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weko\Desktop\POCZTA\"/>
    </mc:Choice>
  </mc:AlternateContent>
  <bookViews>
    <workbookView xWindow="0" yWindow="90" windowWidth="12120" windowHeight="8700" tabRatio="867" activeTab="2"/>
  </bookViews>
  <sheets>
    <sheet name="Przesyłki listowe" sheetId="1" r:id="rId1"/>
    <sheet name="Paczki zwykłe " sheetId="3" r:id="rId2"/>
    <sheet name="Przesyłki listowe zagraniczne" sheetId="16" r:id="rId3"/>
  </sheets>
  <definedNames>
    <definedName name="_xlnm.Print_Area" localSheetId="0">'Przesyłki listowe'!$A$1:$U$23</definedName>
  </definedNames>
  <calcPr calcId="152511"/>
</workbook>
</file>

<file path=xl/calcChain.xml><?xml version="1.0" encoding="utf-8"?>
<calcChain xmlns="http://schemas.openxmlformats.org/spreadsheetml/2006/main">
  <c r="E23" i="1" l="1"/>
  <c r="H23" i="1"/>
  <c r="G20" i="1" l="1"/>
  <c r="E12" i="1" l="1"/>
  <c r="U25" i="16" l="1"/>
  <c r="U26" i="16"/>
  <c r="U27" i="16"/>
  <c r="U28" i="16"/>
  <c r="U29" i="16"/>
  <c r="U24" i="16"/>
  <c r="R25" i="16"/>
  <c r="R26" i="16"/>
  <c r="R27" i="16"/>
  <c r="R28" i="16"/>
  <c r="R29" i="16"/>
  <c r="R24" i="16"/>
  <c r="R14" i="16"/>
  <c r="R15" i="16"/>
  <c r="R16" i="16"/>
  <c r="R17" i="16"/>
  <c r="R18" i="16"/>
  <c r="R13" i="16"/>
  <c r="S30" i="16"/>
  <c r="P30" i="16"/>
  <c r="G14" i="16"/>
  <c r="G15" i="16"/>
  <c r="G16" i="16"/>
  <c r="G17" i="16"/>
  <c r="G18" i="16"/>
  <c r="G13" i="16"/>
  <c r="L35" i="3"/>
  <c r="L36" i="3"/>
  <c r="L37" i="3"/>
  <c r="L34" i="3"/>
  <c r="G35" i="3"/>
  <c r="G36" i="3"/>
  <c r="G37" i="3"/>
  <c r="G34" i="3"/>
  <c r="L26" i="3"/>
  <c r="L27" i="3"/>
  <c r="L28" i="3"/>
  <c r="L25" i="3"/>
  <c r="G26" i="3"/>
  <c r="G27" i="3"/>
  <c r="G28" i="3"/>
  <c r="G25" i="3"/>
  <c r="L17" i="3"/>
  <c r="L18" i="3"/>
  <c r="L19" i="3"/>
  <c r="L16" i="3"/>
  <c r="G17" i="3"/>
  <c r="G18" i="3"/>
  <c r="G19" i="3"/>
  <c r="G16" i="3"/>
  <c r="J38" i="3"/>
  <c r="I38" i="3"/>
  <c r="H38" i="3"/>
  <c r="E38" i="3"/>
  <c r="J29" i="3"/>
  <c r="I29" i="3"/>
  <c r="H29" i="3"/>
  <c r="E29" i="3"/>
  <c r="J20" i="3"/>
  <c r="I20" i="3"/>
  <c r="H20" i="3"/>
  <c r="E20" i="3"/>
  <c r="L8" i="3"/>
  <c r="L9" i="3"/>
  <c r="L10" i="3"/>
  <c r="L7" i="3"/>
  <c r="J11" i="3"/>
  <c r="I11" i="3"/>
  <c r="H11" i="3"/>
  <c r="G8" i="3"/>
  <c r="G9" i="3"/>
  <c r="G10" i="3"/>
  <c r="G7" i="3"/>
  <c r="E11" i="3"/>
  <c r="U21" i="1"/>
  <c r="U22" i="1"/>
  <c r="U20" i="1"/>
  <c r="R21" i="1"/>
  <c r="R22" i="1"/>
  <c r="R20" i="1"/>
  <c r="J21" i="1"/>
  <c r="J22" i="1"/>
  <c r="J20" i="1"/>
  <c r="G21" i="1"/>
  <c r="G22" i="1"/>
  <c r="J11" i="1"/>
  <c r="J10" i="1"/>
  <c r="J9" i="1"/>
  <c r="G10" i="1"/>
  <c r="G11" i="1"/>
  <c r="G9" i="1"/>
  <c r="P23" i="1"/>
  <c r="H12" i="1"/>
  <c r="G11" i="3" l="1"/>
  <c r="U30" i="16"/>
  <c r="G19" i="16"/>
  <c r="R30" i="16"/>
  <c r="R19" i="16"/>
  <c r="L38" i="3"/>
  <c r="G38" i="3"/>
  <c r="L29" i="3"/>
  <c r="G29" i="3"/>
  <c r="L20" i="3"/>
  <c r="G20" i="3"/>
  <c r="L11" i="3"/>
  <c r="U23" i="1"/>
  <c r="R23" i="1"/>
  <c r="J23" i="1"/>
  <c r="G23" i="1"/>
  <c r="J12" i="1"/>
  <c r="G12" i="1"/>
</calcChain>
</file>

<file path=xl/sharedStrings.xml><?xml version="1.0" encoding="utf-8"?>
<sst xmlns="http://schemas.openxmlformats.org/spreadsheetml/2006/main" count="254" uniqueCount="60">
  <si>
    <t>Masa</t>
  </si>
  <si>
    <t>Ilość</t>
  </si>
  <si>
    <t>do</t>
  </si>
  <si>
    <t>50g</t>
  </si>
  <si>
    <t>ponad</t>
  </si>
  <si>
    <t>100g</t>
  </si>
  <si>
    <t>350g</t>
  </si>
  <si>
    <t>500g</t>
  </si>
  <si>
    <t>1000g</t>
  </si>
  <si>
    <t>2000g</t>
  </si>
  <si>
    <t>Razem nadano</t>
  </si>
  <si>
    <t>Wartość</t>
  </si>
  <si>
    <t>ZPO</t>
  </si>
  <si>
    <t>w zł</t>
  </si>
  <si>
    <t>X</t>
  </si>
  <si>
    <t>1kg</t>
  </si>
  <si>
    <t>2kg</t>
  </si>
  <si>
    <t>5kg</t>
  </si>
  <si>
    <t>10kg</t>
  </si>
  <si>
    <t>cena       jedn.</t>
  </si>
  <si>
    <t>cena jedn.</t>
  </si>
  <si>
    <t>Razem nadano:</t>
  </si>
  <si>
    <t>Cena       jedn.</t>
  </si>
  <si>
    <t>Cena jedn.</t>
  </si>
  <si>
    <t>Cena
 jedn.</t>
  </si>
  <si>
    <t>PACZKI EKONOMICZNE GABARYT A</t>
  </si>
  <si>
    <t>Wartość
 w zł.</t>
  </si>
  <si>
    <t>Wartość w zł.</t>
  </si>
  <si>
    <t>Wartość
w zł.</t>
  </si>
  <si>
    <t>w zł.</t>
  </si>
  <si>
    <t>PACZKI EKONOMICZNE GABARYT B</t>
  </si>
  <si>
    <t>PACZKI PRIORYTETOWE GABARYT A</t>
  </si>
  <si>
    <t>PACZKI PRIORYTETOWE GABARYT B</t>
  </si>
  <si>
    <t>ZADEKLAROWANA WARTOŚĆ</t>
  </si>
  <si>
    <t>Opłata w zł.</t>
  </si>
  <si>
    <t xml:space="preserve">EKONOMICZNE - ZWYKŁE </t>
  </si>
  <si>
    <t xml:space="preserve">PRIORYTETOWE - ZWYKŁE </t>
  </si>
  <si>
    <t>PRIORYTETOWE - POLECONE</t>
  </si>
  <si>
    <t>Wartość            w zł</t>
  </si>
  <si>
    <t xml:space="preserve">Wartość           </t>
  </si>
  <si>
    <t xml:space="preserve"> w zł.</t>
  </si>
  <si>
    <t xml:space="preserve">Wartość         </t>
  </si>
  <si>
    <t xml:space="preserve">   w zł.</t>
  </si>
  <si>
    <t xml:space="preserve">DODATKOWE ZPO
</t>
  </si>
  <si>
    <t>Format</t>
  </si>
  <si>
    <t>PRZESYŁKI LISTOWE NIEREJESTROWANE</t>
  </si>
  <si>
    <t xml:space="preserve">EKONOMICZNE </t>
  </si>
  <si>
    <t>PRIORYTETOWE</t>
  </si>
  <si>
    <t>S do 500g</t>
  </si>
  <si>
    <t>M do 1000g</t>
  </si>
  <si>
    <t>L do 2000g</t>
  </si>
  <si>
    <t>LISTY POLECONE EKONOMICZNE</t>
  </si>
  <si>
    <r>
      <t>LISTY POLECONE</t>
    </r>
    <r>
      <rPr>
        <b/>
        <sz val="10"/>
        <rFont val="Arial CE"/>
        <charset val="238"/>
      </rPr>
      <t xml:space="preserve"> PRIORYTETOWE</t>
    </r>
  </si>
  <si>
    <t xml:space="preserve">Zestawienie nadanych przesyłek w obrocie zagranicznym (do krajów Europejskich) </t>
  </si>
  <si>
    <t>Zestawienie  nadanych przesyłek w obrocie zagranicznym (do krajów Europejskich)</t>
  </si>
  <si>
    <t>Tabela nr 1</t>
  </si>
  <si>
    <t>Tabela nr 2</t>
  </si>
  <si>
    <t>Tabela nr 3</t>
  </si>
  <si>
    <t>Zestawienie nadanych paczek
 w obrocie krajowym - tabela nr 2</t>
  </si>
  <si>
    <t>Tabela nr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</si>
</sst>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0"/>
      <name val="Arial CE"/>
      <charset val="238"/>
    </font>
    <font>
      <sz val="10"/>
      <name val="Arial CE"/>
      <charset val="238"/>
    </font>
    <font>
      <sz val="8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8"/>
      <name val="Arial CE"/>
      <family val="2"/>
      <charset val="238"/>
    </font>
    <font>
      <b/>
      <sz val="11"/>
      <name val="Arial CE"/>
      <family val="2"/>
      <charset val="238"/>
    </font>
    <font>
      <b/>
      <sz val="10"/>
      <name val="Arial CE"/>
      <charset val="238"/>
    </font>
    <font>
      <b/>
      <sz val="14"/>
      <name val="Arial CE"/>
      <charset val="238"/>
    </font>
    <font>
      <sz val="8"/>
      <name val="Arial CE"/>
      <charset val="238"/>
    </font>
    <font>
      <sz val="6"/>
      <name val="Arial CE"/>
      <family val="2"/>
      <charset val="238"/>
    </font>
    <font>
      <b/>
      <sz val="6"/>
      <name val="Arial CE"/>
      <family val="2"/>
      <charset val="238"/>
    </font>
    <font>
      <b/>
      <sz val="9"/>
      <name val="Arial CE"/>
      <family val="2"/>
      <charset val="238"/>
    </font>
    <font>
      <sz val="9"/>
      <name val="Arial CE"/>
      <family val="2"/>
      <charset val="238"/>
    </font>
    <font>
      <sz val="10"/>
      <name val="Arial CE"/>
      <family val="2"/>
      <charset val="238"/>
    </font>
    <font>
      <b/>
      <u/>
      <sz val="14"/>
      <name val="Arial CE"/>
      <charset val="238"/>
    </font>
    <font>
      <b/>
      <u/>
      <sz val="14"/>
      <name val="Arial CE"/>
      <family val="2"/>
      <charset val="238"/>
    </font>
    <font>
      <b/>
      <u/>
      <sz val="16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9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medium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69">
    <xf numFmtId="0" fontId="0" fillId="0" borderId="0" xfId="0"/>
    <xf numFmtId="0" fontId="2" fillId="2" borderId="0" xfId="0" applyFont="1" applyFill="1" applyBorder="1"/>
    <xf numFmtId="0" fontId="0" fillId="2" borderId="0" xfId="0" applyFill="1" applyBorder="1"/>
    <xf numFmtId="0" fontId="0" fillId="2" borderId="0" xfId="0" applyFill="1" applyBorder="1" applyAlignment="1">
      <alignment horizontal="center"/>
    </xf>
    <xf numFmtId="0" fontId="3" fillId="2" borderId="0" xfId="0" applyFont="1" applyFill="1" applyBorder="1"/>
    <xf numFmtId="0" fontId="5" fillId="2" borderId="1" xfId="0" applyFont="1" applyFill="1" applyBorder="1"/>
    <xf numFmtId="0" fontId="5" fillId="2" borderId="2" xfId="0" applyFont="1" applyFill="1" applyBorder="1" applyAlignment="1">
      <alignment horizontal="right"/>
    </xf>
    <xf numFmtId="0" fontId="5" fillId="2" borderId="2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right"/>
    </xf>
    <xf numFmtId="0" fontId="5" fillId="2" borderId="6" xfId="0" applyFont="1" applyFill="1" applyBorder="1"/>
    <xf numFmtId="0" fontId="5" fillId="2" borderId="0" xfId="0" applyFont="1" applyFill="1" applyBorder="1" applyAlignment="1">
      <alignment horizontal="right"/>
    </xf>
    <xf numFmtId="0" fontId="5" fillId="2" borderId="0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right"/>
    </xf>
    <xf numFmtId="0" fontId="3" fillId="2" borderId="10" xfId="0" applyFont="1" applyFill="1" applyBorder="1"/>
    <xf numFmtId="0" fontId="5" fillId="2" borderId="11" xfId="0" applyFont="1" applyFill="1" applyBorder="1" applyAlignment="1">
      <alignment horizontal="right"/>
    </xf>
    <xf numFmtId="0" fontId="5" fillId="2" borderId="11" xfId="0" applyFont="1" applyFill="1" applyBorder="1" applyAlignment="1">
      <alignment horizontal="center"/>
    </xf>
    <xf numFmtId="2" fontId="3" fillId="0" borderId="12" xfId="0" applyNumberFormat="1" applyFont="1" applyBorder="1" applyAlignment="1">
      <alignment horizontal="center"/>
    </xf>
    <xf numFmtId="2" fontId="3" fillId="0" borderId="0" xfId="0" applyNumberFormat="1" applyFont="1" applyBorder="1" applyAlignment="1">
      <alignment horizontal="center"/>
    </xf>
    <xf numFmtId="0" fontId="3" fillId="2" borderId="11" xfId="0" applyFont="1" applyFill="1" applyBorder="1"/>
    <xf numFmtId="0" fontId="0" fillId="2" borderId="11" xfId="0" applyFill="1" applyBorder="1"/>
    <xf numFmtId="0" fontId="0" fillId="0" borderId="0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ill="1"/>
    <xf numFmtId="0" fontId="5" fillId="0" borderId="0" xfId="0" applyFont="1" applyFill="1" applyBorder="1" applyAlignment="1">
      <alignment horizontal="right"/>
    </xf>
    <xf numFmtId="0" fontId="5" fillId="0" borderId="0" xfId="0" applyFont="1" applyFill="1" applyBorder="1" applyAlignment="1"/>
    <xf numFmtId="2" fontId="4" fillId="0" borderId="0" xfId="0" applyNumberFormat="1" applyFont="1" applyFill="1" applyBorder="1" applyAlignment="1">
      <alignment horizontal="center" vertical="center" textRotation="90"/>
    </xf>
    <xf numFmtId="0" fontId="5" fillId="0" borderId="20" xfId="0" applyFont="1" applyFill="1" applyBorder="1" applyAlignment="1">
      <alignment horizontal="center" vertical="center"/>
    </xf>
    <xf numFmtId="0" fontId="5" fillId="0" borderId="26" xfId="0" applyFont="1" applyFill="1" applyBorder="1" applyAlignment="1">
      <alignment horizontal="center" vertical="center"/>
    </xf>
    <xf numFmtId="0" fontId="5" fillId="0" borderId="27" xfId="0" applyFont="1" applyFill="1" applyBorder="1" applyAlignment="1">
      <alignment horizontal="center" vertical="center"/>
    </xf>
    <xf numFmtId="0" fontId="5" fillId="0" borderId="29" xfId="0" applyFont="1" applyFill="1" applyBorder="1" applyAlignment="1">
      <alignment horizontal="center" vertical="center"/>
    </xf>
    <xf numFmtId="0" fontId="5" fillId="0" borderId="30" xfId="0" applyFont="1" applyFill="1" applyBorder="1" applyAlignment="1">
      <alignment horizontal="center" vertical="center"/>
    </xf>
    <xf numFmtId="0" fontId="5" fillId="0" borderId="31" xfId="0" applyFont="1" applyFill="1" applyBorder="1" applyAlignment="1">
      <alignment horizontal="center" vertical="center"/>
    </xf>
    <xf numFmtId="0" fontId="3" fillId="0" borderId="32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0" fillId="0" borderId="32" xfId="0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2" fontId="3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right" vertical="center"/>
    </xf>
    <xf numFmtId="0" fontId="2" fillId="0" borderId="0" xfId="0" applyFont="1" applyFill="1" applyBorder="1" applyAlignment="1">
      <alignment horizontal="left" vertical="center"/>
    </xf>
    <xf numFmtId="0" fontId="0" fillId="0" borderId="33" xfId="0" applyFill="1" applyBorder="1" applyAlignment="1">
      <alignment horizontal="center" vertical="center"/>
    </xf>
    <xf numFmtId="2" fontId="3" fillId="0" borderId="4" xfId="0" applyNumberFormat="1" applyFont="1" applyFill="1" applyBorder="1" applyAlignment="1">
      <alignment horizontal="center" vertical="center"/>
    </xf>
    <xf numFmtId="2" fontId="3" fillId="0" borderId="8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20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6" fillId="0" borderId="24" xfId="0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 wrapText="1"/>
    </xf>
    <xf numFmtId="0" fontId="0" fillId="0" borderId="26" xfId="0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3" fillId="0" borderId="4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left"/>
    </xf>
    <xf numFmtId="0" fontId="9" fillId="0" borderId="0" xfId="0" applyFont="1" applyFill="1" applyBorder="1" applyAlignment="1">
      <alignment horizontal="center"/>
    </xf>
    <xf numFmtId="0" fontId="9" fillId="0" borderId="0" xfId="0" applyFont="1" applyFill="1" applyBorder="1" applyAlignment="1"/>
    <xf numFmtId="0" fontId="9" fillId="0" borderId="0" xfId="0" applyFont="1" applyFill="1" applyBorder="1" applyAlignment="1">
      <alignment horizontal="left" vertical="center"/>
    </xf>
    <xf numFmtId="0" fontId="0" fillId="0" borderId="0" xfId="0" applyFill="1" applyAlignment="1">
      <alignment horizontal="right" vertical="center"/>
    </xf>
    <xf numFmtId="0" fontId="0" fillId="2" borderId="40" xfId="0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0" fillId="0" borderId="0" xfId="0" applyBorder="1"/>
    <xf numFmtId="0" fontId="4" fillId="2" borderId="0" xfId="0" applyFont="1" applyFill="1" applyBorder="1"/>
    <xf numFmtId="0" fontId="5" fillId="2" borderId="0" xfId="0" applyFont="1" applyFill="1" applyBorder="1"/>
    <xf numFmtId="0" fontId="0" fillId="0" borderId="47" xfId="0" applyBorder="1" applyAlignment="1">
      <alignment horizontal="center"/>
    </xf>
    <xf numFmtId="0" fontId="3" fillId="2" borderId="6" xfId="0" applyFont="1" applyFill="1" applyBorder="1"/>
    <xf numFmtId="0" fontId="10" fillId="0" borderId="0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2" fontId="11" fillId="0" borderId="0" xfId="0" applyNumberFormat="1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10" fillId="0" borderId="22" xfId="0" applyFont="1" applyFill="1" applyBorder="1" applyAlignment="1">
      <alignment horizontal="center" vertical="center" wrapText="1"/>
    </xf>
    <xf numFmtId="2" fontId="12" fillId="0" borderId="14" xfId="0" applyNumberFormat="1" applyFont="1" applyFill="1" applyBorder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2" fontId="12" fillId="0" borderId="46" xfId="0" applyNumberFormat="1" applyFont="1" applyFill="1" applyBorder="1" applyAlignment="1">
      <alignment horizontal="center" vertical="center"/>
    </xf>
    <xf numFmtId="0" fontId="12" fillId="0" borderId="32" xfId="0" applyFont="1" applyFill="1" applyBorder="1" applyAlignment="1">
      <alignment horizontal="center" vertical="center"/>
    </xf>
    <xf numFmtId="0" fontId="13" fillId="0" borderId="32" xfId="0" applyFont="1" applyFill="1" applyBorder="1" applyAlignment="1">
      <alignment horizontal="center" vertical="center"/>
    </xf>
    <xf numFmtId="0" fontId="13" fillId="0" borderId="25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3" fillId="0" borderId="0" xfId="0" applyFont="1" applyFill="1" applyBorder="1" applyAlignment="1">
      <alignment horizontal="left" vertical="center"/>
    </xf>
    <xf numFmtId="0" fontId="13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right" vertical="center"/>
    </xf>
    <xf numFmtId="2" fontId="12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3" fillId="2" borderId="42" xfId="0" applyFont="1" applyFill="1" applyBorder="1"/>
    <xf numFmtId="4" fontId="13" fillId="0" borderId="10" xfId="0" applyNumberFormat="1" applyFont="1" applyFill="1" applyBorder="1" applyAlignment="1">
      <alignment horizontal="center" vertical="center"/>
    </xf>
    <xf numFmtId="1" fontId="12" fillId="0" borderId="28" xfId="0" applyNumberFormat="1" applyFont="1" applyFill="1" applyBorder="1" applyAlignment="1">
      <alignment horizontal="center" vertical="center"/>
    </xf>
    <xf numFmtId="1" fontId="12" fillId="0" borderId="48" xfId="0" applyNumberFormat="1" applyFont="1" applyFill="1" applyBorder="1" applyAlignment="1">
      <alignment horizontal="center" vertical="center"/>
    </xf>
    <xf numFmtId="1" fontId="12" fillId="0" borderId="11" xfId="0" applyNumberFormat="1" applyFont="1" applyFill="1" applyBorder="1" applyAlignment="1">
      <alignment horizontal="center" vertical="center"/>
    </xf>
    <xf numFmtId="4" fontId="13" fillId="0" borderId="14" xfId="0" applyNumberFormat="1" applyFont="1" applyFill="1" applyBorder="1" applyAlignment="1">
      <alignment horizontal="center" vertical="center"/>
    </xf>
    <xf numFmtId="1" fontId="12" fillId="0" borderId="33" xfId="0" applyNumberFormat="1" applyFont="1" applyFill="1" applyBorder="1" applyAlignment="1">
      <alignment horizontal="center" vertical="center"/>
    </xf>
    <xf numFmtId="1" fontId="12" fillId="0" borderId="49" xfId="0" applyNumberFormat="1" applyFont="1" applyFill="1" applyBorder="1" applyAlignment="1">
      <alignment horizontal="center" vertical="center"/>
    </xf>
    <xf numFmtId="1" fontId="13" fillId="0" borderId="10" xfId="0" applyNumberFormat="1" applyFont="1" applyFill="1" applyBorder="1" applyAlignment="1">
      <alignment horizontal="center" vertical="center"/>
    </xf>
    <xf numFmtId="4" fontId="13" fillId="0" borderId="22" xfId="0" applyNumberFormat="1" applyFont="1" applyFill="1" applyBorder="1" applyAlignment="1">
      <alignment horizontal="center" vertical="center"/>
    </xf>
    <xf numFmtId="4" fontId="13" fillId="0" borderId="25" xfId="0" applyNumberFormat="1" applyFont="1" applyFill="1" applyBorder="1" applyAlignment="1">
      <alignment horizontal="center" vertical="center"/>
    </xf>
    <xf numFmtId="1" fontId="13" fillId="0" borderId="25" xfId="0" applyNumberFormat="1" applyFont="1" applyFill="1" applyBorder="1" applyAlignment="1">
      <alignment horizontal="center" vertical="center"/>
    </xf>
    <xf numFmtId="2" fontId="13" fillId="0" borderId="18" xfId="0" applyNumberFormat="1" applyFont="1" applyFill="1" applyBorder="1" applyAlignment="1">
      <alignment horizontal="center" vertical="center"/>
    </xf>
    <xf numFmtId="1" fontId="13" fillId="0" borderId="33" xfId="0" applyNumberFormat="1" applyFont="1" applyFill="1" applyBorder="1" applyAlignment="1">
      <alignment horizontal="center" vertical="center"/>
    </xf>
    <xf numFmtId="1" fontId="13" fillId="0" borderId="49" xfId="0" applyNumberFormat="1" applyFont="1" applyFill="1" applyBorder="1" applyAlignment="1">
      <alignment horizontal="center" vertical="center"/>
    </xf>
    <xf numFmtId="4" fontId="13" fillId="0" borderId="5" xfId="0" applyNumberFormat="1" applyFont="1" applyFill="1" applyBorder="1" applyAlignment="1">
      <alignment horizontal="center" vertical="center"/>
    </xf>
    <xf numFmtId="4" fontId="13" fillId="0" borderId="34" xfId="0" applyNumberFormat="1" applyFont="1" applyFill="1" applyBorder="1" applyAlignment="1">
      <alignment horizontal="center" vertical="center"/>
    </xf>
    <xf numFmtId="0" fontId="13" fillId="0" borderId="33" xfId="0" applyFont="1" applyFill="1" applyBorder="1" applyAlignment="1">
      <alignment horizontal="center" vertical="center"/>
    </xf>
    <xf numFmtId="0" fontId="13" fillId="0" borderId="49" xfId="0" applyFont="1" applyFill="1" applyBorder="1" applyAlignment="1">
      <alignment horizontal="center" vertical="center"/>
    </xf>
    <xf numFmtId="4" fontId="0" fillId="0" borderId="5" xfId="0" applyNumberFormat="1" applyFill="1" applyBorder="1" applyAlignment="1">
      <alignment horizontal="center" vertical="center"/>
    </xf>
    <xf numFmtId="1" fontId="0" fillId="0" borderId="18" xfId="0" applyNumberFormat="1" applyFill="1" applyBorder="1" applyAlignment="1">
      <alignment horizontal="center" vertical="center"/>
    </xf>
    <xf numFmtId="1" fontId="3" fillId="0" borderId="33" xfId="0" applyNumberFormat="1" applyFont="1" applyFill="1" applyBorder="1" applyAlignment="1">
      <alignment horizontal="center" vertical="center"/>
    </xf>
    <xf numFmtId="1" fontId="3" fillId="0" borderId="36" xfId="0" applyNumberFormat="1" applyFont="1" applyFill="1" applyBorder="1" applyAlignment="1">
      <alignment horizontal="center" vertical="center"/>
    </xf>
    <xf numFmtId="4" fontId="0" fillId="0" borderId="18" xfId="0" applyNumberFormat="1" applyFill="1" applyBorder="1" applyAlignment="1">
      <alignment horizontal="center" vertical="center"/>
    </xf>
    <xf numFmtId="2" fontId="0" fillId="0" borderId="18" xfId="0" applyNumberFormat="1" applyFill="1" applyBorder="1" applyAlignment="1">
      <alignment horizontal="center" vertical="center"/>
    </xf>
    <xf numFmtId="4" fontId="0" fillId="0" borderId="9" xfId="0" applyNumberFormat="1" applyFill="1" applyBorder="1" applyAlignment="1">
      <alignment horizontal="center" vertical="center"/>
    </xf>
    <xf numFmtId="4" fontId="3" fillId="0" borderId="14" xfId="0" applyNumberFormat="1" applyFont="1" applyBorder="1" applyAlignment="1">
      <alignment horizontal="center"/>
    </xf>
    <xf numFmtId="4" fontId="0" fillId="0" borderId="47" xfId="0" applyNumberFormat="1" applyBorder="1" applyAlignment="1">
      <alignment horizontal="center"/>
    </xf>
    <xf numFmtId="4" fontId="3" fillId="0" borderId="15" xfId="0" applyNumberFormat="1" applyFont="1" applyBorder="1" applyAlignment="1">
      <alignment horizontal="center"/>
    </xf>
    <xf numFmtId="4" fontId="3" fillId="0" borderId="16" xfId="0" applyNumberFormat="1" applyFont="1" applyBorder="1" applyAlignment="1">
      <alignment horizontal="center"/>
    </xf>
    <xf numFmtId="4" fontId="0" fillId="0" borderId="18" xfId="0" applyNumberFormat="1" applyBorder="1" applyAlignment="1">
      <alignment horizontal="center"/>
    </xf>
    <xf numFmtId="1" fontId="3" fillId="0" borderId="4" xfId="0" applyNumberFormat="1" applyFont="1" applyBorder="1" applyAlignment="1">
      <alignment horizontal="center"/>
    </xf>
    <xf numFmtId="1" fontId="3" fillId="0" borderId="13" xfId="0" applyNumberFormat="1" applyFont="1" applyBorder="1" applyAlignment="1">
      <alignment horizontal="center"/>
    </xf>
    <xf numFmtId="4" fontId="3" fillId="0" borderId="4" xfId="0" applyNumberFormat="1" applyFont="1" applyBorder="1" applyAlignment="1">
      <alignment horizontal="center"/>
    </xf>
    <xf numFmtId="4" fontId="3" fillId="0" borderId="8" xfId="0" applyNumberFormat="1" applyFont="1" applyBorder="1" applyAlignment="1">
      <alignment horizontal="center"/>
    </xf>
    <xf numFmtId="4" fontId="3" fillId="0" borderId="23" xfId="0" applyNumberFormat="1" applyFont="1" applyBorder="1" applyAlignment="1">
      <alignment horizontal="center"/>
    </xf>
    <xf numFmtId="1" fontId="0" fillId="0" borderId="18" xfId="0" applyNumberFormat="1" applyBorder="1" applyAlignment="1">
      <alignment horizontal="center"/>
    </xf>
    <xf numFmtId="1" fontId="0" fillId="0" borderId="21" xfId="0" applyNumberFormat="1" applyBorder="1" applyAlignment="1">
      <alignment horizontal="center" vertical="center"/>
    </xf>
    <xf numFmtId="1" fontId="0" fillId="0" borderId="20" xfId="0" applyNumberForma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4" fontId="0" fillId="0" borderId="22" xfId="0" applyNumberFormat="1" applyBorder="1" applyAlignment="1">
      <alignment horizontal="center"/>
    </xf>
    <xf numFmtId="3" fontId="13" fillId="0" borderId="10" xfId="0" applyNumberFormat="1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/>
    </xf>
    <xf numFmtId="0" fontId="12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left" vertical="center"/>
    </xf>
    <xf numFmtId="0" fontId="13" fillId="0" borderId="0" xfId="0" applyFont="1" applyFill="1" applyBorder="1" applyAlignment="1">
      <alignment horizontal="left" vertical="center"/>
    </xf>
    <xf numFmtId="0" fontId="12" fillId="0" borderId="10" xfId="0" applyFont="1" applyFill="1" applyBorder="1" applyAlignment="1">
      <alignment horizontal="left" vertical="center"/>
    </xf>
    <xf numFmtId="0" fontId="13" fillId="0" borderId="11" xfId="0" applyFont="1" applyFill="1" applyBorder="1" applyAlignment="1">
      <alignment horizontal="left" vertical="center"/>
    </xf>
    <xf numFmtId="0" fontId="13" fillId="0" borderId="25" xfId="0" applyFont="1" applyFill="1" applyBorder="1" applyAlignment="1">
      <alignment horizontal="left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14" fillId="0" borderId="11" xfId="0" applyFont="1" applyFill="1" applyBorder="1" applyAlignment="1">
      <alignment horizontal="center" vertical="center"/>
    </xf>
    <xf numFmtId="0" fontId="14" fillId="0" borderId="25" xfId="0" applyFont="1" applyFill="1" applyBorder="1" applyAlignment="1">
      <alignment horizontal="center" vertical="center"/>
    </xf>
    <xf numFmtId="0" fontId="10" fillId="0" borderId="44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37" xfId="0" applyFont="1" applyFill="1" applyBorder="1" applyAlignment="1">
      <alignment horizontal="center" vertical="center" wrapText="1"/>
    </xf>
    <xf numFmtId="0" fontId="10" fillId="0" borderId="38" xfId="0" applyFont="1" applyFill="1" applyBorder="1" applyAlignment="1">
      <alignment horizontal="center" vertical="center"/>
    </xf>
    <xf numFmtId="0" fontId="10" fillId="0" borderId="39" xfId="0" applyFont="1" applyFill="1" applyBorder="1" applyAlignment="1">
      <alignment horizontal="center" vertical="center"/>
    </xf>
    <xf numFmtId="0" fontId="10" fillId="0" borderId="20" xfId="0" applyFont="1" applyFill="1" applyBorder="1" applyAlignment="1">
      <alignment horizontal="center" vertical="center"/>
    </xf>
    <xf numFmtId="0" fontId="11" fillId="0" borderId="37" xfId="0" applyFont="1" applyFill="1" applyBorder="1" applyAlignment="1">
      <alignment horizontal="center" vertical="center"/>
    </xf>
    <xf numFmtId="0" fontId="10" fillId="0" borderId="38" xfId="0" applyFont="1" applyBorder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left" vertical="center"/>
    </xf>
    <xf numFmtId="0" fontId="13" fillId="0" borderId="0" xfId="0" applyFont="1" applyFill="1" applyBorder="1" applyAlignment="1">
      <alignment horizontal="left" vertical="center"/>
    </xf>
    <xf numFmtId="0" fontId="10" fillId="0" borderId="51" xfId="0" applyFont="1" applyFill="1" applyBorder="1" applyAlignment="1">
      <alignment horizontal="center" vertical="center"/>
    </xf>
    <xf numFmtId="0" fontId="10" fillId="0" borderId="33" xfId="0" applyFont="1" applyBorder="1" applyAlignment="1">
      <alignment horizontal="center" vertical="center"/>
    </xf>
    <xf numFmtId="0" fontId="10" fillId="0" borderId="43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47" xfId="0" applyFont="1" applyFill="1" applyBorder="1" applyAlignment="1">
      <alignment horizontal="center" vertical="center" wrapText="1"/>
    </xf>
    <xf numFmtId="2" fontId="12" fillId="0" borderId="8" xfId="0" applyNumberFormat="1" applyFont="1" applyFill="1" applyBorder="1" applyAlignment="1">
      <alignment horizontal="center" vertical="center" textRotation="90"/>
    </xf>
    <xf numFmtId="2" fontId="12" fillId="0" borderId="40" xfId="0" applyNumberFormat="1" applyFont="1" applyFill="1" applyBorder="1" applyAlignment="1">
      <alignment horizontal="center" vertical="center" textRotation="90"/>
    </xf>
    <xf numFmtId="2" fontId="12" fillId="0" borderId="53" xfId="0" applyNumberFormat="1" applyFont="1" applyFill="1" applyBorder="1" applyAlignment="1">
      <alignment horizontal="center" vertical="center" textRotation="90"/>
    </xf>
    <xf numFmtId="0" fontId="10" fillId="0" borderId="33" xfId="0" applyFont="1" applyFill="1" applyBorder="1" applyAlignment="1">
      <alignment horizontal="center" vertical="center"/>
    </xf>
    <xf numFmtId="0" fontId="12" fillId="0" borderId="20" xfId="0" applyNumberFormat="1" applyFont="1" applyFill="1" applyBorder="1" applyAlignment="1">
      <alignment horizontal="center" vertical="center"/>
    </xf>
    <xf numFmtId="0" fontId="0" fillId="0" borderId="26" xfId="0" applyNumberFormat="1" applyBorder="1" applyAlignment="1">
      <alignment horizontal="center" vertical="center"/>
    </xf>
    <xf numFmtId="0" fontId="0" fillId="0" borderId="27" xfId="0" applyNumberFormat="1" applyBorder="1" applyAlignment="1">
      <alignment horizontal="center" vertical="center"/>
    </xf>
    <xf numFmtId="0" fontId="12" fillId="0" borderId="20" xfId="0" applyFont="1" applyFill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12" fillId="0" borderId="29" xfId="0" applyFont="1" applyFill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2" fontId="12" fillId="0" borderId="3" xfId="0" applyNumberFormat="1" applyFont="1" applyFill="1" applyBorder="1" applyAlignment="1">
      <alignment horizontal="center" vertical="center" textRotation="90"/>
    </xf>
    <xf numFmtId="2" fontId="12" fillId="0" borderId="7" xfId="0" applyNumberFormat="1" applyFont="1" applyFill="1" applyBorder="1" applyAlignment="1">
      <alignment horizontal="center" vertical="center" textRotation="90"/>
    </xf>
    <xf numFmtId="2" fontId="12" fillId="0" borderId="45" xfId="0" applyNumberFormat="1" applyFont="1" applyFill="1" applyBorder="1" applyAlignment="1">
      <alignment horizontal="center" vertical="center" textRotation="90"/>
    </xf>
    <xf numFmtId="0" fontId="4" fillId="0" borderId="0" xfId="0" applyFont="1" applyFill="1" applyBorder="1" applyAlignment="1">
      <alignment horizontal="center" vertical="center" wrapText="1"/>
    </xf>
    <xf numFmtId="0" fontId="5" fillId="0" borderId="37" xfId="0" applyFont="1" applyFill="1" applyBorder="1" applyAlignment="1">
      <alignment horizontal="center" vertical="center"/>
    </xf>
    <xf numFmtId="0" fontId="5" fillId="0" borderId="38" xfId="0" applyFont="1" applyFill="1" applyBorder="1" applyAlignment="1">
      <alignment horizontal="center" vertical="center"/>
    </xf>
    <xf numFmtId="0" fontId="5" fillId="0" borderId="39" xfId="0" applyFont="1" applyFill="1" applyBorder="1" applyAlignment="1">
      <alignment horizontal="center" vertical="center"/>
    </xf>
    <xf numFmtId="0" fontId="2" fillId="0" borderId="36" xfId="0" applyFont="1" applyFill="1" applyBorder="1" applyAlignment="1">
      <alignment horizontal="center" vertical="center"/>
    </xf>
    <xf numFmtId="0" fontId="2" fillId="0" borderId="52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/>
    </xf>
    <xf numFmtId="0" fontId="5" fillId="0" borderId="41" xfId="0" applyFont="1" applyFill="1" applyBorder="1" applyAlignment="1">
      <alignment horizontal="center" vertical="center"/>
    </xf>
    <xf numFmtId="0" fontId="5" fillId="0" borderId="42" xfId="0" applyFont="1" applyFill="1" applyBorder="1" applyAlignment="1">
      <alignment horizontal="center" vertical="center"/>
    </xf>
    <xf numFmtId="0" fontId="5" fillId="0" borderId="54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55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0" fontId="5" fillId="0" borderId="50" xfId="0" applyFont="1" applyFill="1" applyBorder="1" applyAlignment="1">
      <alignment horizontal="center" vertical="center"/>
    </xf>
    <xf numFmtId="0" fontId="5" fillId="0" borderId="56" xfId="0" applyFont="1" applyFill="1" applyBorder="1" applyAlignment="1">
      <alignment horizontal="center" vertical="center"/>
    </xf>
    <xf numFmtId="0" fontId="12" fillId="0" borderId="0" xfId="0" applyNumberFormat="1" applyFont="1" applyFill="1" applyBorder="1" applyAlignment="1">
      <alignment horizontal="center" vertical="center"/>
    </xf>
    <xf numFmtId="0" fontId="0" fillId="0" borderId="0" xfId="0" applyNumberForma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25" xfId="0" applyFill="1" applyBorder="1" applyAlignment="1">
      <alignment horizontal="center" vertical="center"/>
    </xf>
    <xf numFmtId="0" fontId="1" fillId="0" borderId="37" xfId="0" applyFont="1" applyFill="1" applyBorder="1" applyAlignment="1">
      <alignment horizontal="center" vertical="center"/>
    </xf>
    <xf numFmtId="0" fontId="1" fillId="0" borderId="39" xfId="0" applyFont="1" applyFill="1" applyBorder="1" applyAlignment="1">
      <alignment horizontal="center" vertical="center"/>
    </xf>
    <xf numFmtId="0" fontId="1" fillId="0" borderId="38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55" xfId="0" applyFont="1" applyFill="1" applyBorder="1" applyAlignment="1">
      <alignment horizontal="center" vertical="center"/>
    </xf>
    <xf numFmtId="0" fontId="7" fillId="0" borderId="21" xfId="0" applyFont="1" applyFill="1" applyBorder="1" applyAlignment="1">
      <alignment horizontal="center" vertical="center"/>
    </xf>
    <xf numFmtId="0" fontId="7" fillId="0" borderId="50" xfId="0" applyFont="1" applyFill="1" applyBorder="1" applyAlignment="1">
      <alignment horizontal="center" vertical="center"/>
    </xf>
    <xf numFmtId="0" fontId="7" fillId="0" borderId="56" xfId="0" applyFont="1" applyFill="1" applyBorder="1" applyAlignment="1">
      <alignment horizontal="center" vertical="center"/>
    </xf>
    <xf numFmtId="49" fontId="8" fillId="0" borderId="4" xfId="0" applyNumberFormat="1" applyFont="1" applyFill="1" applyBorder="1" applyAlignment="1">
      <alignment horizontal="center" vertical="center" textRotation="90"/>
    </xf>
    <xf numFmtId="0" fontId="3" fillId="0" borderId="10" xfId="0" applyFont="1" applyFill="1" applyBorder="1" applyAlignment="1">
      <alignment horizontal="left" vertical="center"/>
    </xf>
    <xf numFmtId="0" fontId="0" fillId="0" borderId="11" xfId="0" applyFill="1" applyBorder="1" applyAlignment="1">
      <alignment horizontal="left" vertical="center"/>
    </xf>
    <xf numFmtId="0" fontId="0" fillId="0" borderId="25" xfId="0" applyFill="1" applyBorder="1" applyAlignment="1">
      <alignment horizontal="left" vertical="center"/>
    </xf>
    <xf numFmtId="0" fontId="0" fillId="0" borderId="44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/>
    </xf>
    <xf numFmtId="0" fontId="0" fillId="0" borderId="51" xfId="0" applyFill="1" applyBorder="1" applyAlignment="1">
      <alignment horizontal="center" vertical="center"/>
    </xf>
    <xf numFmtId="0" fontId="0" fillId="0" borderId="33" xfId="0" applyFill="1" applyBorder="1" applyAlignment="1">
      <alignment horizontal="center" vertical="center"/>
    </xf>
    <xf numFmtId="0" fontId="0" fillId="0" borderId="4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/>
    </xf>
    <xf numFmtId="0" fontId="3" fillId="2" borderId="0" xfId="0" applyFont="1" applyFill="1" applyBorder="1" applyAlignment="1">
      <alignment horizontal="left" wrapText="1"/>
    </xf>
    <xf numFmtId="0" fontId="3" fillId="2" borderId="10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3" fillId="2" borderId="25" xfId="0" applyFont="1" applyFill="1" applyBorder="1" applyAlignment="1">
      <alignment horizontal="center"/>
    </xf>
    <xf numFmtId="0" fontId="6" fillId="2" borderId="10" xfId="0" applyFont="1" applyFill="1" applyBorder="1" applyAlignment="1">
      <alignment horizontal="center"/>
    </xf>
    <xf numFmtId="0" fontId="6" fillId="2" borderId="11" xfId="0" applyFont="1" applyFill="1" applyBorder="1" applyAlignment="1">
      <alignment horizontal="center"/>
    </xf>
    <xf numFmtId="0" fontId="6" fillId="2" borderId="25" xfId="0" applyFont="1" applyFill="1" applyBorder="1" applyAlignment="1">
      <alignment horizontal="center"/>
    </xf>
    <xf numFmtId="0" fontId="0" fillId="2" borderId="40" xfId="0" applyFill="1" applyBorder="1" applyAlignment="1">
      <alignment horizontal="center"/>
    </xf>
    <xf numFmtId="0" fontId="0" fillId="2" borderId="47" xfId="0" applyFill="1" applyBorder="1" applyAlignment="1">
      <alignment horizontal="center"/>
    </xf>
    <xf numFmtId="0" fontId="0" fillId="0" borderId="19" xfId="0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0" fontId="0" fillId="2" borderId="6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21" xfId="0" applyFill="1" applyBorder="1" applyAlignment="1">
      <alignment horizontal="center"/>
    </xf>
    <xf numFmtId="0" fontId="0" fillId="2" borderId="50" xfId="0" applyFill="1" applyBorder="1" applyAlignment="1">
      <alignment horizontal="center"/>
    </xf>
    <xf numFmtId="0" fontId="0" fillId="2" borderId="35" xfId="0" applyFill="1" applyBorder="1" applyAlignment="1">
      <alignment horizontal="center"/>
    </xf>
    <xf numFmtId="0" fontId="0" fillId="0" borderId="0" xfId="0" applyBorder="1" applyAlignment="1">
      <alignment horizontal="center" wrapText="1"/>
    </xf>
    <xf numFmtId="0" fontId="6" fillId="2" borderId="0" xfId="0" applyFont="1" applyFill="1" applyBorder="1" applyAlignment="1">
      <alignment horizontal="center"/>
    </xf>
    <xf numFmtId="2" fontId="4" fillId="0" borderId="0" xfId="0" applyNumberFormat="1" applyFont="1" applyBorder="1" applyAlignment="1">
      <alignment horizontal="center" vertical="center" textRotation="90"/>
    </xf>
    <xf numFmtId="0" fontId="0" fillId="2" borderId="0" xfId="0" applyFill="1" applyBorder="1" applyAlignment="1">
      <alignment horizontal="center" wrapText="1"/>
    </xf>
    <xf numFmtId="2" fontId="4" fillId="0" borderId="8" xfId="0" applyNumberFormat="1" applyFont="1" applyBorder="1" applyAlignment="1">
      <alignment horizontal="center" vertical="center" textRotation="90"/>
    </xf>
    <xf numFmtId="2" fontId="4" fillId="0" borderId="40" xfId="0" applyNumberFormat="1" applyFont="1" applyBorder="1" applyAlignment="1">
      <alignment horizontal="center" vertical="center" textRotation="90"/>
    </xf>
    <xf numFmtId="2" fontId="4" fillId="0" borderId="53" xfId="0" applyNumberFormat="1" applyFont="1" applyBorder="1" applyAlignment="1">
      <alignment horizontal="center" vertical="center" textRotation="90"/>
    </xf>
    <xf numFmtId="0" fontId="0" fillId="2" borderId="57" xfId="0" applyFill="1" applyBorder="1" applyAlignment="1">
      <alignment horizontal="center" wrapText="1"/>
    </xf>
    <xf numFmtId="0" fontId="0" fillId="2" borderId="47" xfId="0" applyFill="1" applyBorder="1" applyAlignment="1">
      <alignment horizontal="center" wrapText="1"/>
    </xf>
    <xf numFmtId="0" fontId="0" fillId="2" borderId="58" xfId="0" applyFill="1" applyBorder="1" applyAlignment="1">
      <alignment horizontal="center" wrapText="1"/>
    </xf>
    <xf numFmtId="0" fontId="0" fillId="2" borderId="22" xfId="0" applyFill="1" applyBorder="1" applyAlignment="1">
      <alignment horizontal="center" wrapText="1"/>
    </xf>
    <xf numFmtId="3" fontId="13" fillId="0" borderId="0" xfId="0" applyNumberFormat="1" applyFont="1" applyFill="1" applyBorder="1" applyAlignment="1">
      <alignment horizontal="center" vertical="center"/>
    </xf>
    <xf numFmtId="4" fontId="13" fillId="0" borderId="0" xfId="0" applyNumberFormat="1" applyFont="1" applyFill="1" applyBorder="1" applyAlignment="1">
      <alignment horizontal="center" vertical="center"/>
    </xf>
    <xf numFmtId="1" fontId="13" fillId="0" borderId="0" xfId="0" applyNumberFormat="1" applyFont="1" applyFill="1" applyBorder="1" applyAlignment="1">
      <alignment horizontal="center" vertical="center"/>
    </xf>
    <xf numFmtId="2" fontId="13" fillId="0" borderId="0" xfId="0" applyNumberFormat="1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2" fontId="16" fillId="0" borderId="0" xfId="0" applyNumberFormat="1" applyFont="1" applyFill="1" applyBorder="1" applyAlignment="1">
      <alignment horizontal="center" vertical="center"/>
    </xf>
    <xf numFmtId="0" fontId="17" fillId="2" borderId="0" xfId="0" applyFont="1" applyFill="1" applyBorder="1"/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66675</xdr:colOff>
      <xdr:row>0</xdr:row>
      <xdr:rowOff>0</xdr:rowOff>
    </xdr:from>
    <xdr:to>
      <xdr:col>3</xdr:col>
      <xdr:colOff>152400</xdr:colOff>
      <xdr:row>0</xdr:row>
      <xdr:rowOff>0</xdr:rowOff>
    </xdr:to>
    <xdr:sp macro="" textlink="">
      <xdr:nvSpPr>
        <xdr:cNvPr id="7245" name="Oval 1"/>
        <xdr:cNvSpPr>
          <a:spLocks noChangeArrowheads="1"/>
        </xdr:cNvSpPr>
      </xdr:nvSpPr>
      <xdr:spPr bwMode="auto">
        <a:xfrm>
          <a:off x="790575" y="0"/>
          <a:ext cx="30480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66675</xdr:colOff>
      <xdr:row>0</xdr:row>
      <xdr:rowOff>0</xdr:rowOff>
    </xdr:from>
    <xdr:to>
      <xdr:col>14</xdr:col>
      <xdr:colOff>152400</xdr:colOff>
      <xdr:row>0</xdr:row>
      <xdr:rowOff>0</xdr:rowOff>
    </xdr:to>
    <xdr:sp macro="" textlink="">
      <xdr:nvSpPr>
        <xdr:cNvPr id="7246" name="Oval 2"/>
        <xdr:cNvSpPr>
          <a:spLocks noChangeArrowheads="1"/>
        </xdr:cNvSpPr>
      </xdr:nvSpPr>
      <xdr:spPr bwMode="auto">
        <a:xfrm>
          <a:off x="5686425" y="0"/>
          <a:ext cx="30480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66675</xdr:colOff>
      <xdr:row>30</xdr:row>
      <xdr:rowOff>0</xdr:rowOff>
    </xdr:from>
    <xdr:to>
      <xdr:col>14</xdr:col>
      <xdr:colOff>152400</xdr:colOff>
      <xdr:row>30</xdr:row>
      <xdr:rowOff>0</xdr:rowOff>
    </xdr:to>
    <xdr:sp macro="" textlink="">
      <xdr:nvSpPr>
        <xdr:cNvPr id="7248" name="Oval 4"/>
        <xdr:cNvSpPr>
          <a:spLocks noChangeArrowheads="1"/>
        </xdr:cNvSpPr>
      </xdr:nvSpPr>
      <xdr:spPr bwMode="auto">
        <a:xfrm>
          <a:off x="5686425" y="5248275"/>
          <a:ext cx="30480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3"/>
  <sheetViews>
    <sheetView showZeros="0" zoomScaleNormal="100" zoomScaleSheetLayoutView="84" workbookViewId="0">
      <selection activeCell="A2" sqref="A2:U2"/>
    </sheetView>
  </sheetViews>
  <sheetFormatPr defaultRowHeight="12.75" x14ac:dyDescent="0.2"/>
  <cols>
    <col min="1" max="1" width="5.5703125" style="25" customWidth="1"/>
    <col min="2" max="2" width="5.140625" style="25" customWidth="1"/>
    <col min="3" max="3" width="3" style="25" customWidth="1"/>
    <col min="4" max="4" width="5.42578125" style="25" customWidth="1"/>
    <col min="5" max="5" width="8" style="25" customWidth="1"/>
    <col min="6" max="6" width="6.28515625" style="25" customWidth="1"/>
    <col min="7" max="7" width="9.42578125" style="25" customWidth="1"/>
    <col min="8" max="8" width="7.7109375" style="25" customWidth="1"/>
    <col min="9" max="9" width="5.7109375" style="25" customWidth="1"/>
    <col min="10" max="10" width="10.7109375" style="25" customWidth="1"/>
    <col min="11" max="11" width="2.85546875" style="25" customWidth="1"/>
    <col min="12" max="12" width="5.5703125" style="25" customWidth="1"/>
    <col min="13" max="13" width="5" style="25" customWidth="1"/>
    <col min="14" max="14" width="2.42578125" style="25" customWidth="1"/>
    <col min="15" max="15" width="5.42578125" style="25" customWidth="1"/>
    <col min="16" max="16" width="7.7109375" style="25" customWidth="1"/>
    <col min="17" max="17" width="6.28515625" style="25" customWidth="1"/>
    <col min="18" max="18" width="9.5703125" style="25" customWidth="1"/>
    <col min="19" max="19" width="7.7109375" style="25" customWidth="1"/>
    <col min="20" max="20" width="5.7109375" style="25" customWidth="1"/>
    <col min="21" max="21" width="9.5703125" style="25" customWidth="1"/>
    <col min="22" max="16384" width="9.140625" style="25"/>
  </cols>
  <sheetData>
    <row r="1" spans="1:24" s="78" customFormat="1" ht="39" customHeight="1" x14ac:dyDescent="0.2">
      <c r="A1" s="84"/>
      <c r="B1" s="85"/>
      <c r="C1" s="85"/>
      <c r="D1" s="85"/>
      <c r="E1" s="85"/>
      <c r="F1" s="85"/>
      <c r="G1" s="85"/>
      <c r="I1" s="85"/>
      <c r="J1" s="85"/>
      <c r="M1" s="85"/>
      <c r="N1" s="85"/>
      <c r="O1" s="85"/>
      <c r="P1" s="85"/>
      <c r="Q1" s="85"/>
      <c r="R1" s="85"/>
      <c r="S1" s="85"/>
      <c r="T1" s="85"/>
      <c r="U1" s="86"/>
    </row>
    <row r="2" spans="1:24" s="37" customFormat="1" ht="32.25" customHeight="1" x14ac:dyDescent="0.2">
      <c r="A2" s="186"/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  <c r="O2" s="186"/>
      <c r="P2" s="186"/>
      <c r="Q2" s="186"/>
      <c r="R2" s="186"/>
      <c r="S2" s="186"/>
      <c r="T2" s="186"/>
      <c r="U2" s="186"/>
    </row>
    <row r="3" spans="1:24" s="37" customFormat="1" ht="20.25" customHeight="1" x14ac:dyDescent="0.2">
      <c r="A3" s="138"/>
      <c r="B3" s="138"/>
      <c r="C3" s="138"/>
      <c r="D3" s="138"/>
      <c r="E3" s="266" t="s">
        <v>55</v>
      </c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</row>
    <row r="4" spans="1:24" s="37" customFormat="1" ht="13.5" thickBot="1" x14ac:dyDescent="0.25">
      <c r="A4" s="72"/>
      <c r="B4" s="72"/>
      <c r="C4" s="70"/>
      <c r="D4" s="70"/>
      <c r="E4" s="70"/>
      <c r="F4" s="70"/>
      <c r="G4" s="70"/>
      <c r="H4" s="70"/>
      <c r="I4" s="70"/>
      <c r="J4" s="70"/>
      <c r="K4" s="71"/>
      <c r="L4" s="72"/>
      <c r="M4" s="72"/>
      <c r="N4" s="70"/>
      <c r="O4" s="70"/>
      <c r="P4" s="70"/>
      <c r="Q4" s="70"/>
      <c r="R4" s="70"/>
      <c r="S4" s="70"/>
      <c r="T4" s="70"/>
      <c r="U4" s="70"/>
    </row>
    <row r="5" spans="1:24" s="37" customFormat="1" ht="15" customHeight="1" thickBot="1" x14ac:dyDescent="0.25">
      <c r="A5" s="144" t="s">
        <v>45</v>
      </c>
      <c r="B5" s="145"/>
      <c r="C5" s="145"/>
      <c r="D5" s="145"/>
      <c r="E5" s="145"/>
      <c r="F5" s="145"/>
      <c r="G5" s="145"/>
      <c r="H5" s="145"/>
      <c r="I5" s="145"/>
      <c r="J5" s="197"/>
      <c r="K5" s="93"/>
      <c r="L5" s="192"/>
      <c r="M5" s="192"/>
      <c r="N5" s="192"/>
      <c r="O5" s="192"/>
      <c r="P5" s="192"/>
      <c r="Q5" s="192"/>
      <c r="R5" s="192"/>
      <c r="S5" s="193"/>
      <c r="T5" s="193"/>
      <c r="U5" s="193"/>
    </row>
    <row r="6" spans="1:24" s="37" customFormat="1" ht="15" customHeight="1" x14ac:dyDescent="0.2">
      <c r="A6" s="198" t="s">
        <v>44</v>
      </c>
      <c r="B6" s="199"/>
      <c r="C6" s="199"/>
      <c r="D6" s="200"/>
      <c r="E6" s="187" t="s">
        <v>46</v>
      </c>
      <c r="F6" s="188"/>
      <c r="G6" s="189"/>
      <c r="H6" s="187" t="s">
        <v>47</v>
      </c>
      <c r="I6" s="188"/>
      <c r="J6" s="189"/>
      <c r="K6" s="83"/>
      <c r="L6" s="195"/>
      <c r="M6" s="195"/>
      <c r="N6" s="195"/>
      <c r="O6" s="195"/>
      <c r="P6" s="195"/>
      <c r="Q6" s="195"/>
      <c r="R6" s="195"/>
      <c r="S6" s="195"/>
      <c r="T6" s="195"/>
      <c r="U6" s="195"/>
    </row>
    <row r="7" spans="1:24" s="37" customFormat="1" ht="12.75" customHeight="1" x14ac:dyDescent="0.2">
      <c r="A7" s="201"/>
      <c r="B7" s="195"/>
      <c r="C7" s="195"/>
      <c r="D7" s="202"/>
      <c r="E7" s="190" t="s">
        <v>1</v>
      </c>
      <c r="F7" s="168" t="s">
        <v>22</v>
      </c>
      <c r="G7" s="89" t="s">
        <v>11</v>
      </c>
      <c r="H7" s="190" t="s">
        <v>1</v>
      </c>
      <c r="I7" s="168" t="s">
        <v>22</v>
      </c>
      <c r="J7" s="90" t="s">
        <v>11</v>
      </c>
      <c r="K7" s="83"/>
      <c r="L7" s="195"/>
      <c r="M7" s="195"/>
      <c r="N7" s="195"/>
      <c r="O7" s="195"/>
      <c r="P7" s="194"/>
      <c r="Q7" s="196"/>
      <c r="R7" s="49"/>
      <c r="S7" s="194"/>
      <c r="T7" s="196"/>
      <c r="U7" s="49"/>
    </row>
    <row r="8" spans="1:24" s="37" customFormat="1" ht="13.5" customHeight="1" x14ac:dyDescent="0.2">
      <c r="A8" s="203"/>
      <c r="B8" s="204"/>
      <c r="C8" s="204"/>
      <c r="D8" s="205"/>
      <c r="E8" s="191"/>
      <c r="F8" s="169"/>
      <c r="G8" s="91" t="s">
        <v>29</v>
      </c>
      <c r="H8" s="191"/>
      <c r="I8" s="169"/>
      <c r="J8" s="92" t="s">
        <v>29</v>
      </c>
      <c r="K8" s="83"/>
      <c r="L8" s="195"/>
      <c r="M8" s="195"/>
      <c r="N8" s="195"/>
      <c r="O8" s="195"/>
      <c r="P8" s="194"/>
      <c r="Q8" s="196"/>
      <c r="R8" s="49"/>
      <c r="S8" s="194"/>
      <c r="T8" s="196"/>
      <c r="U8" s="49"/>
    </row>
    <row r="9" spans="1:24" s="37" customFormat="1" ht="21" customHeight="1" x14ac:dyDescent="0.2">
      <c r="A9" s="174" t="s">
        <v>48</v>
      </c>
      <c r="B9" s="175"/>
      <c r="C9" s="175"/>
      <c r="D9" s="176"/>
      <c r="E9" s="96">
        <v>8000</v>
      </c>
      <c r="F9" s="77"/>
      <c r="G9" s="99">
        <f>E9*F9</f>
        <v>0</v>
      </c>
      <c r="H9" s="100">
        <v>50</v>
      </c>
      <c r="I9" s="77"/>
      <c r="J9" s="109">
        <f>H9*I9</f>
        <v>0</v>
      </c>
      <c r="K9" s="78"/>
      <c r="L9" s="206"/>
      <c r="M9" s="207"/>
      <c r="N9" s="207"/>
      <c r="O9" s="207"/>
      <c r="P9" s="87"/>
      <c r="Q9" s="87"/>
      <c r="R9" s="85"/>
      <c r="S9" s="87"/>
      <c r="T9" s="87"/>
      <c r="U9" s="85"/>
    </row>
    <row r="10" spans="1:24" s="37" customFormat="1" ht="21.75" customHeight="1" x14ac:dyDescent="0.2">
      <c r="A10" s="177" t="s">
        <v>49</v>
      </c>
      <c r="B10" s="178"/>
      <c r="C10" s="178"/>
      <c r="D10" s="179"/>
      <c r="E10" s="96">
        <v>240</v>
      </c>
      <c r="F10" s="77"/>
      <c r="G10" s="99">
        <f t="shared" ref="G10:G11" si="0">E10*F10</f>
        <v>0</v>
      </c>
      <c r="H10" s="100">
        <v>10</v>
      </c>
      <c r="I10" s="77"/>
      <c r="J10" s="109">
        <f t="shared" ref="J10:J11" si="1">H10*I10</f>
        <v>0</v>
      </c>
      <c r="K10" s="78"/>
      <c r="L10" s="208"/>
      <c r="M10" s="209"/>
      <c r="N10" s="209"/>
      <c r="O10" s="209"/>
      <c r="P10" s="87"/>
      <c r="Q10" s="87"/>
      <c r="R10" s="85"/>
      <c r="S10" s="87"/>
      <c r="T10" s="87"/>
      <c r="U10" s="85"/>
    </row>
    <row r="11" spans="1:24" s="37" customFormat="1" ht="21.75" customHeight="1" thickBot="1" x14ac:dyDescent="0.25">
      <c r="A11" s="180" t="s">
        <v>50</v>
      </c>
      <c r="B11" s="181"/>
      <c r="C11" s="181"/>
      <c r="D11" s="182"/>
      <c r="E11" s="97">
        <v>10</v>
      </c>
      <c r="F11" s="79"/>
      <c r="G11" s="99">
        <f t="shared" si="0"/>
        <v>0</v>
      </c>
      <c r="H11" s="101">
        <v>2</v>
      </c>
      <c r="I11" s="79"/>
      <c r="J11" s="110">
        <f t="shared" si="1"/>
        <v>0</v>
      </c>
      <c r="K11" s="78"/>
      <c r="L11" s="208"/>
      <c r="M11" s="209"/>
      <c r="N11" s="209"/>
      <c r="O11" s="209"/>
      <c r="P11" s="87"/>
      <c r="Q11" s="87"/>
      <c r="R11" s="85"/>
      <c r="S11" s="87"/>
      <c r="T11" s="87"/>
      <c r="U11" s="85"/>
    </row>
    <row r="12" spans="1:24" s="37" customFormat="1" ht="21.75" customHeight="1" thickBot="1" x14ac:dyDescent="0.25">
      <c r="A12" s="141" t="s">
        <v>21</v>
      </c>
      <c r="B12" s="142"/>
      <c r="C12" s="142"/>
      <c r="D12" s="143"/>
      <c r="E12" s="135">
        <f>SUM(E9:E11)</f>
        <v>8250</v>
      </c>
      <c r="F12" s="80"/>
      <c r="G12" s="95">
        <f>SUM(G9:G11)</f>
        <v>0</v>
      </c>
      <c r="H12" s="102">
        <f>SUM(H9:H11)</f>
        <v>62</v>
      </c>
      <c r="I12" s="81"/>
      <c r="J12" s="106">
        <f>SUM(J9:J11)</f>
        <v>0</v>
      </c>
      <c r="K12" s="78"/>
      <c r="L12" s="160"/>
      <c r="M12" s="161"/>
      <c r="N12" s="161"/>
      <c r="O12" s="161"/>
      <c r="P12" s="87"/>
      <c r="Q12" s="88"/>
      <c r="R12" s="85"/>
      <c r="S12" s="85"/>
      <c r="T12" s="85"/>
      <c r="U12" s="85"/>
    </row>
    <row r="13" spans="1:24" s="37" customFormat="1" ht="21.75" customHeight="1" x14ac:dyDescent="0.2">
      <c r="A13" s="139"/>
      <c r="B13" s="140"/>
      <c r="C13" s="140"/>
      <c r="D13" s="140"/>
      <c r="E13" s="262"/>
      <c r="F13" s="137"/>
      <c r="G13" s="263"/>
      <c r="H13" s="264"/>
      <c r="I13" s="85"/>
      <c r="J13" s="265"/>
      <c r="K13" s="78"/>
      <c r="L13" s="139"/>
      <c r="M13" s="140"/>
      <c r="N13" s="140"/>
      <c r="O13" s="140"/>
      <c r="P13" s="87"/>
      <c r="Q13" s="137"/>
      <c r="R13" s="85"/>
      <c r="S13" s="85"/>
      <c r="T13" s="85"/>
      <c r="U13" s="85"/>
    </row>
    <row r="14" spans="1:24" s="37" customFormat="1" ht="21.75" customHeight="1" x14ac:dyDescent="0.2">
      <c r="A14" s="139"/>
      <c r="B14" s="140"/>
      <c r="C14" s="140"/>
      <c r="D14" s="140"/>
      <c r="E14" s="262"/>
      <c r="F14" s="137"/>
      <c r="G14" s="263"/>
      <c r="H14" s="264"/>
      <c r="I14" s="85"/>
      <c r="J14" s="265"/>
      <c r="K14" s="78"/>
      <c r="L14" s="139"/>
      <c r="M14" s="140"/>
      <c r="N14" s="140"/>
      <c r="O14" s="140"/>
      <c r="P14" s="87"/>
      <c r="Q14" s="137"/>
      <c r="R14" s="85"/>
      <c r="S14" s="85"/>
      <c r="T14" s="85"/>
      <c r="U14" s="85"/>
    </row>
    <row r="15" spans="1:24" s="37" customFormat="1" ht="24.75" customHeight="1" thickBot="1" x14ac:dyDescent="0.25">
      <c r="A15" s="72"/>
      <c r="B15" s="72"/>
      <c r="C15" s="72"/>
      <c r="D15" s="72"/>
      <c r="E15" s="267" t="s">
        <v>56</v>
      </c>
      <c r="F15" s="70"/>
      <c r="G15" s="70"/>
      <c r="H15" s="70"/>
      <c r="I15" s="70"/>
      <c r="J15" s="70"/>
      <c r="K15" s="71"/>
      <c r="L15" s="72"/>
      <c r="M15" s="72"/>
      <c r="N15" s="72"/>
      <c r="O15" s="72"/>
      <c r="P15" s="73"/>
      <c r="Q15" s="266" t="s">
        <v>57</v>
      </c>
      <c r="R15" s="70"/>
      <c r="S15" s="70"/>
      <c r="T15" s="70"/>
      <c r="U15" s="70"/>
    </row>
    <row r="16" spans="1:24" s="37" customFormat="1" ht="15" customHeight="1" thickBot="1" x14ac:dyDescent="0.25">
      <c r="A16" s="144" t="s">
        <v>51</v>
      </c>
      <c r="B16" s="145"/>
      <c r="C16" s="145"/>
      <c r="D16" s="145"/>
      <c r="E16" s="145"/>
      <c r="F16" s="145"/>
      <c r="G16" s="145"/>
      <c r="H16" s="146"/>
      <c r="I16" s="146"/>
      <c r="J16" s="147"/>
      <c r="K16" s="93"/>
      <c r="L16" s="144" t="s">
        <v>52</v>
      </c>
      <c r="M16" s="145"/>
      <c r="N16" s="145"/>
      <c r="O16" s="145"/>
      <c r="P16" s="145"/>
      <c r="Q16" s="145"/>
      <c r="R16" s="145"/>
      <c r="S16" s="146"/>
      <c r="T16" s="146"/>
      <c r="U16" s="147"/>
      <c r="V16" s="36"/>
      <c r="W16" s="36"/>
      <c r="X16" s="36"/>
    </row>
    <row r="17" spans="1:24" s="37" customFormat="1" ht="30.75" customHeight="1" x14ac:dyDescent="0.2">
      <c r="A17" s="154" t="s">
        <v>44</v>
      </c>
      <c r="B17" s="155"/>
      <c r="C17" s="155"/>
      <c r="D17" s="156"/>
      <c r="E17" s="162" t="s">
        <v>1</v>
      </c>
      <c r="F17" s="164" t="s">
        <v>22</v>
      </c>
      <c r="G17" s="148" t="s">
        <v>27</v>
      </c>
      <c r="H17" s="150" t="s">
        <v>43</v>
      </c>
      <c r="I17" s="151"/>
      <c r="J17" s="152"/>
      <c r="K17" s="71"/>
      <c r="L17" s="154" t="s">
        <v>44</v>
      </c>
      <c r="M17" s="155"/>
      <c r="N17" s="155"/>
      <c r="O17" s="156"/>
      <c r="P17" s="162" t="s">
        <v>1</v>
      </c>
      <c r="Q17" s="164" t="s">
        <v>22</v>
      </c>
      <c r="R17" s="148" t="s">
        <v>27</v>
      </c>
      <c r="S17" s="150" t="s">
        <v>43</v>
      </c>
      <c r="T17" s="151"/>
      <c r="U17" s="152"/>
      <c r="V17" s="42"/>
      <c r="W17" s="42"/>
      <c r="X17" s="42"/>
    </row>
    <row r="18" spans="1:24" s="37" customFormat="1" ht="12.75" customHeight="1" x14ac:dyDescent="0.2">
      <c r="A18" s="157"/>
      <c r="B18" s="158"/>
      <c r="C18" s="158"/>
      <c r="D18" s="159"/>
      <c r="E18" s="163"/>
      <c r="F18" s="165"/>
      <c r="G18" s="167"/>
      <c r="H18" s="173" t="s">
        <v>1</v>
      </c>
      <c r="I18" s="166" t="s">
        <v>23</v>
      </c>
      <c r="J18" s="74" t="s">
        <v>41</v>
      </c>
      <c r="K18" s="71"/>
      <c r="L18" s="157"/>
      <c r="M18" s="158"/>
      <c r="N18" s="158"/>
      <c r="O18" s="159"/>
      <c r="P18" s="163"/>
      <c r="Q18" s="165"/>
      <c r="R18" s="149"/>
      <c r="S18" s="153" t="s">
        <v>1</v>
      </c>
      <c r="T18" s="166" t="s">
        <v>23</v>
      </c>
      <c r="U18" s="75" t="s">
        <v>39</v>
      </c>
      <c r="V18" s="36"/>
      <c r="W18" s="43"/>
      <c r="X18" s="43"/>
    </row>
    <row r="19" spans="1:24" s="37" customFormat="1" ht="13.5" customHeight="1" x14ac:dyDescent="0.2">
      <c r="A19" s="157"/>
      <c r="B19" s="158"/>
      <c r="C19" s="158"/>
      <c r="D19" s="159"/>
      <c r="E19" s="163"/>
      <c r="F19" s="165"/>
      <c r="G19" s="167"/>
      <c r="H19" s="173"/>
      <c r="I19" s="166"/>
      <c r="J19" s="74" t="s">
        <v>42</v>
      </c>
      <c r="K19" s="71"/>
      <c r="L19" s="157"/>
      <c r="M19" s="158"/>
      <c r="N19" s="158"/>
      <c r="O19" s="159"/>
      <c r="P19" s="163"/>
      <c r="Q19" s="165"/>
      <c r="R19" s="149"/>
      <c r="S19" s="153"/>
      <c r="T19" s="166"/>
      <c r="U19" s="76" t="s">
        <v>40</v>
      </c>
      <c r="V19" s="36"/>
      <c r="W19" s="43"/>
      <c r="X19" s="43"/>
    </row>
    <row r="20" spans="1:24" s="37" customFormat="1" ht="21.75" customHeight="1" x14ac:dyDescent="0.2">
      <c r="A20" s="174" t="s">
        <v>48</v>
      </c>
      <c r="B20" s="175"/>
      <c r="C20" s="175"/>
      <c r="D20" s="176"/>
      <c r="E20" s="100">
        <v>9000</v>
      </c>
      <c r="F20" s="77"/>
      <c r="G20" s="99">
        <f t="shared" ref="G20:G22" si="2">E20*F20</f>
        <v>0</v>
      </c>
      <c r="H20" s="107">
        <v>9000</v>
      </c>
      <c r="I20" s="170"/>
      <c r="J20" s="103">
        <f>H20*$I$20</f>
        <v>0</v>
      </c>
      <c r="K20" s="78"/>
      <c r="L20" s="174" t="s">
        <v>48</v>
      </c>
      <c r="M20" s="175"/>
      <c r="N20" s="175"/>
      <c r="O20" s="176"/>
      <c r="P20" s="100">
        <v>20</v>
      </c>
      <c r="Q20" s="77"/>
      <c r="R20" s="99">
        <f>P20*Q20</f>
        <v>0</v>
      </c>
      <c r="S20" s="111">
        <v>20</v>
      </c>
      <c r="T20" s="183"/>
      <c r="U20" s="103">
        <f>S20*$T$20</f>
        <v>0</v>
      </c>
      <c r="V20" s="36"/>
      <c r="W20" s="28"/>
      <c r="X20" s="36"/>
    </row>
    <row r="21" spans="1:24" s="37" customFormat="1" ht="21.75" customHeight="1" x14ac:dyDescent="0.2">
      <c r="A21" s="177" t="s">
        <v>49</v>
      </c>
      <c r="B21" s="178"/>
      <c r="C21" s="178"/>
      <c r="D21" s="179"/>
      <c r="E21" s="100">
        <v>1000</v>
      </c>
      <c r="F21" s="77"/>
      <c r="G21" s="99">
        <f t="shared" si="2"/>
        <v>0</v>
      </c>
      <c r="H21" s="107">
        <v>800</v>
      </c>
      <c r="I21" s="171"/>
      <c r="J21" s="103">
        <f t="shared" ref="J21:J22" si="3">H21*$I$20</f>
        <v>0</v>
      </c>
      <c r="K21" s="78"/>
      <c r="L21" s="177" t="s">
        <v>49</v>
      </c>
      <c r="M21" s="178"/>
      <c r="N21" s="178"/>
      <c r="O21" s="179"/>
      <c r="P21" s="100">
        <v>30</v>
      </c>
      <c r="Q21" s="77"/>
      <c r="R21" s="99">
        <f t="shared" ref="R21:R22" si="4">P21*Q21</f>
        <v>0</v>
      </c>
      <c r="S21" s="111">
        <v>20</v>
      </c>
      <c r="T21" s="184"/>
      <c r="U21" s="103">
        <f t="shared" ref="U21:U22" si="5">S21*$T$20</f>
        <v>0</v>
      </c>
      <c r="V21" s="36"/>
      <c r="W21" s="28"/>
      <c r="X21" s="36"/>
    </row>
    <row r="22" spans="1:24" s="37" customFormat="1" ht="21.75" customHeight="1" thickBot="1" x14ac:dyDescent="0.25">
      <c r="A22" s="180" t="s">
        <v>50</v>
      </c>
      <c r="B22" s="181"/>
      <c r="C22" s="181"/>
      <c r="D22" s="182"/>
      <c r="E22" s="101">
        <v>160</v>
      </c>
      <c r="F22" s="77"/>
      <c r="G22" s="99">
        <f t="shared" si="2"/>
        <v>0</v>
      </c>
      <c r="H22" s="108">
        <v>160</v>
      </c>
      <c r="I22" s="172"/>
      <c r="J22" s="103">
        <f t="shared" si="3"/>
        <v>0</v>
      </c>
      <c r="K22" s="78"/>
      <c r="L22" s="180" t="s">
        <v>50</v>
      </c>
      <c r="M22" s="181"/>
      <c r="N22" s="181"/>
      <c r="O22" s="182"/>
      <c r="P22" s="101">
        <v>10</v>
      </c>
      <c r="Q22" s="77"/>
      <c r="R22" s="99">
        <f t="shared" si="4"/>
        <v>0</v>
      </c>
      <c r="S22" s="112">
        <v>10</v>
      </c>
      <c r="T22" s="185"/>
      <c r="U22" s="103">
        <f t="shared" si="5"/>
        <v>0</v>
      </c>
      <c r="V22" s="36"/>
      <c r="W22" s="28"/>
      <c r="X22" s="36"/>
    </row>
    <row r="23" spans="1:24" s="37" customFormat="1" ht="21.75" customHeight="1" thickBot="1" x14ac:dyDescent="0.25">
      <c r="A23" s="141" t="s">
        <v>21</v>
      </c>
      <c r="B23" s="142"/>
      <c r="C23" s="142"/>
      <c r="D23" s="143"/>
      <c r="E23" s="98">
        <f>SUM(E20:E22)</f>
        <v>10160</v>
      </c>
      <c r="F23" s="80"/>
      <c r="G23" s="95">
        <f>SUM(G20:G22)</f>
        <v>0</v>
      </c>
      <c r="H23" s="102">
        <f>SUM(H20:H22)</f>
        <v>9960</v>
      </c>
      <c r="I23" s="80"/>
      <c r="J23" s="104">
        <f>SUM(J20:J22)</f>
        <v>0</v>
      </c>
      <c r="K23" s="78"/>
      <c r="L23" s="141" t="s">
        <v>21</v>
      </c>
      <c r="M23" s="142"/>
      <c r="N23" s="142"/>
      <c r="O23" s="143"/>
      <c r="P23" s="105">
        <f>SUM(P20:P22)</f>
        <v>60</v>
      </c>
      <c r="Q23" s="80"/>
      <c r="R23" s="104">
        <f>SUM(R20:R22)</f>
        <v>0</v>
      </c>
      <c r="S23" s="82"/>
      <c r="T23" s="80"/>
      <c r="U23" s="104">
        <f>SUM(U20:U22)</f>
        <v>0</v>
      </c>
      <c r="V23" s="36"/>
      <c r="W23" s="38"/>
      <c r="X23" s="36"/>
    </row>
  </sheetData>
  <mergeCells count="51">
    <mergeCell ref="A9:D9"/>
    <mergeCell ref="A10:D10"/>
    <mergeCell ref="A11:D11"/>
    <mergeCell ref="L9:O9"/>
    <mergeCell ref="L10:O10"/>
    <mergeCell ref="L11:O11"/>
    <mergeCell ref="A2:U2"/>
    <mergeCell ref="E6:G6"/>
    <mergeCell ref="H6:J6"/>
    <mergeCell ref="H7:H8"/>
    <mergeCell ref="I7:I8"/>
    <mergeCell ref="L5:U5"/>
    <mergeCell ref="P7:P8"/>
    <mergeCell ref="L6:O8"/>
    <mergeCell ref="T7:T8"/>
    <mergeCell ref="P6:R6"/>
    <mergeCell ref="A5:J5"/>
    <mergeCell ref="A6:D8"/>
    <mergeCell ref="E7:E8"/>
    <mergeCell ref="S6:U6"/>
    <mergeCell ref="Q7:Q8"/>
    <mergeCell ref="S7:S8"/>
    <mergeCell ref="F7:F8"/>
    <mergeCell ref="L23:O23"/>
    <mergeCell ref="T18:T19"/>
    <mergeCell ref="A23:D23"/>
    <mergeCell ref="I20:I22"/>
    <mergeCell ref="H18:H19"/>
    <mergeCell ref="E17:E19"/>
    <mergeCell ref="F17:F19"/>
    <mergeCell ref="A17:D19"/>
    <mergeCell ref="A20:D20"/>
    <mergeCell ref="A21:D21"/>
    <mergeCell ref="A22:D22"/>
    <mergeCell ref="L20:O20"/>
    <mergeCell ref="L21:O21"/>
    <mergeCell ref="L22:O22"/>
    <mergeCell ref="T20:T22"/>
    <mergeCell ref="A12:D12"/>
    <mergeCell ref="A16:J16"/>
    <mergeCell ref="R17:R19"/>
    <mergeCell ref="S17:U17"/>
    <mergeCell ref="S18:S19"/>
    <mergeCell ref="L17:O19"/>
    <mergeCell ref="L12:O12"/>
    <mergeCell ref="L16:U16"/>
    <mergeCell ref="P17:P19"/>
    <mergeCell ref="Q17:Q19"/>
    <mergeCell ref="I18:I19"/>
    <mergeCell ref="G17:G19"/>
    <mergeCell ref="H17:J17"/>
  </mergeCells>
  <phoneticPr fontId="0" type="noConversion"/>
  <pageMargins left="0.39370078740157483" right="0.39370078740157483" top="0.39370078740157483" bottom="0.39370078740157483" header="0" footer="0"/>
  <pageSetup paperSize="9" scale="7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4"/>
  <sheetViews>
    <sheetView showZeros="0" workbookViewId="0">
      <selection activeCell="A2" sqref="A2:L2"/>
    </sheetView>
  </sheetViews>
  <sheetFormatPr defaultRowHeight="12.75" x14ac:dyDescent="0.2"/>
  <cols>
    <col min="1" max="1" width="5.42578125" style="37" customWidth="1"/>
    <col min="2" max="2" width="4.42578125" style="37" customWidth="1"/>
    <col min="3" max="3" width="3.5703125" style="37" customWidth="1"/>
    <col min="4" max="4" width="4.140625" style="37" customWidth="1"/>
    <col min="5" max="5" width="8.7109375" style="37" customWidth="1"/>
    <col min="6" max="6" width="6.7109375" style="37" customWidth="1"/>
    <col min="7" max="7" width="12.7109375" style="37" customWidth="1"/>
    <col min="8" max="8" width="9.7109375" style="37" customWidth="1"/>
    <col min="9" max="9" width="18.140625" style="37" customWidth="1"/>
    <col min="10" max="10" width="8.7109375" style="37" customWidth="1"/>
    <col min="11" max="11" width="5.28515625" style="37" customWidth="1"/>
    <col min="12" max="12" width="13.7109375" style="37" customWidth="1"/>
    <col min="13" max="16384" width="9.140625" style="37"/>
  </cols>
  <sheetData>
    <row r="1" spans="1:12" x14ac:dyDescent="0.2">
      <c r="A1" s="45"/>
      <c r="B1" s="36"/>
      <c r="C1" s="36"/>
      <c r="D1" s="36"/>
      <c r="E1" s="36"/>
      <c r="F1" s="36"/>
      <c r="G1" s="36"/>
      <c r="H1" s="36"/>
      <c r="L1" s="44"/>
    </row>
    <row r="2" spans="1:12" ht="30" customHeight="1" x14ac:dyDescent="0.2">
      <c r="A2" s="210" t="s">
        <v>58</v>
      </c>
      <c r="B2" s="210"/>
      <c r="C2" s="210"/>
      <c r="D2" s="210"/>
      <c r="E2" s="210"/>
      <c r="F2" s="210"/>
      <c r="G2" s="210"/>
      <c r="H2" s="210"/>
      <c r="I2" s="210"/>
      <c r="J2" s="210"/>
      <c r="K2" s="210"/>
      <c r="L2" s="210"/>
    </row>
    <row r="3" spans="1:12" ht="20.25" customHeight="1" thickBot="1" x14ac:dyDescent="0.25">
      <c r="A3" s="52"/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</row>
    <row r="4" spans="1:12" ht="18" customHeight="1" thickBot="1" x14ac:dyDescent="0.25">
      <c r="A4" s="211" t="s">
        <v>25</v>
      </c>
      <c r="B4" s="212"/>
      <c r="C4" s="212"/>
      <c r="D4" s="212"/>
      <c r="E4" s="212"/>
      <c r="F4" s="212"/>
      <c r="G4" s="212"/>
      <c r="H4" s="213"/>
      <c r="I4" s="213"/>
      <c r="J4" s="213"/>
      <c r="K4" s="213"/>
      <c r="L4" s="214"/>
    </row>
    <row r="5" spans="1:12" ht="15" customHeight="1" x14ac:dyDescent="0.2">
      <c r="A5" s="218" t="s">
        <v>0</v>
      </c>
      <c r="B5" s="219"/>
      <c r="C5" s="219"/>
      <c r="D5" s="220"/>
      <c r="E5" s="230" t="s">
        <v>1</v>
      </c>
      <c r="F5" s="232" t="s">
        <v>22</v>
      </c>
      <c r="G5" s="228" t="s">
        <v>26</v>
      </c>
      <c r="H5" s="215" t="s">
        <v>33</v>
      </c>
      <c r="I5" s="216"/>
      <c r="J5" s="215" t="s">
        <v>12</v>
      </c>
      <c r="K5" s="217"/>
      <c r="L5" s="216"/>
    </row>
    <row r="6" spans="1:12" ht="29.25" customHeight="1" x14ac:dyDescent="0.2">
      <c r="A6" s="221"/>
      <c r="B6" s="222"/>
      <c r="C6" s="222"/>
      <c r="D6" s="223"/>
      <c r="E6" s="231"/>
      <c r="F6" s="233"/>
      <c r="G6" s="229"/>
      <c r="H6" s="46" t="s">
        <v>1</v>
      </c>
      <c r="I6" s="53" t="s">
        <v>34</v>
      </c>
      <c r="J6" s="46" t="s">
        <v>1</v>
      </c>
      <c r="K6" s="54" t="s">
        <v>24</v>
      </c>
      <c r="L6" s="53" t="s">
        <v>28</v>
      </c>
    </row>
    <row r="7" spans="1:12" ht="13.5" customHeight="1" x14ac:dyDescent="0.2">
      <c r="A7" s="29"/>
      <c r="B7" s="30"/>
      <c r="C7" s="30" t="s">
        <v>2</v>
      </c>
      <c r="D7" s="31" t="s">
        <v>15</v>
      </c>
      <c r="E7" s="115">
        <v>2</v>
      </c>
      <c r="F7" s="47"/>
      <c r="G7" s="113">
        <f>E7*F7</f>
        <v>0</v>
      </c>
      <c r="H7" s="46"/>
      <c r="I7" s="113"/>
      <c r="J7" s="50">
        <v>2</v>
      </c>
      <c r="K7" s="224"/>
      <c r="L7" s="113">
        <f>J7*$K$7</f>
        <v>0</v>
      </c>
    </row>
    <row r="8" spans="1:12" ht="13.5" customHeight="1" x14ac:dyDescent="0.2">
      <c r="A8" s="29" t="s">
        <v>4</v>
      </c>
      <c r="B8" s="30" t="s">
        <v>15</v>
      </c>
      <c r="C8" s="30" t="s">
        <v>2</v>
      </c>
      <c r="D8" s="31" t="s">
        <v>16</v>
      </c>
      <c r="E8" s="115">
        <v>6</v>
      </c>
      <c r="F8" s="47"/>
      <c r="G8" s="113">
        <f t="shared" ref="G8:G10" si="0">E8*F8</f>
        <v>0</v>
      </c>
      <c r="H8" s="50"/>
      <c r="I8" s="113"/>
      <c r="J8" s="50">
        <v>6</v>
      </c>
      <c r="K8" s="224"/>
      <c r="L8" s="113">
        <f t="shared" ref="L8:L10" si="1">J8*$K$7</f>
        <v>0</v>
      </c>
    </row>
    <row r="9" spans="1:12" ht="13.5" customHeight="1" x14ac:dyDescent="0.2">
      <c r="A9" s="29" t="s">
        <v>4</v>
      </c>
      <c r="B9" s="30" t="s">
        <v>16</v>
      </c>
      <c r="C9" s="30" t="s">
        <v>2</v>
      </c>
      <c r="D9" s="31" t="s">
        <v>17</v>
      </c>
      <c r="E9" s="115">
        <v>6</v>
      </c>
      <c r="F9" s="47"/>
      <c r="G9" s="113">
        <f t="shared" si="0"/>
        <v>0</v>
      </c>
      <c r="H9" s="50"/>
      <c r="I9" s="113"/>
      <c r="J9" s="50">
        <v>2</v>
      </c>
      <c r="K9" s="224"/>
      <c r="L9" s="113">
        <f t="shared" si="1"/>
        <v>0</v>
      </c>
    </row>
    <row r="10" spans="1:12" ht="13.5" customHeight="1" thickBot="1" x14ac:dyDescent="0.25">
      <c r="A10" s="32" t="s">
        <v>4</v>
      </c>
      <c r="B10" s="33" t="s">
        <v>17</v>
      </c>
      <c r="C10" s="33" t="s">
        <v>2</v>
      </c>
      <c r="D10" s="34" t="s">
        <v>18</v>
      </c>
      <c r="E10" s="116">
        <v>2</v>
      </c>
      <c r="F10" s="48"/>
      <c r="G10" s="113">
        <f t="shared" si="0"/>
        <v>0</v>
      </c>
      <c r="H10" s="51"/>
      <c r="I10" s="119"/>
      <c r="J10" s="51">
        <v>2</v>
      </c>
      <c r="K10" s="224"/>
      <c r="L10" s="113">
        <f t="shared" si="1"/>
        <v>0</v>
      </c>
    </row>
    <row r="11" spans="1:12" ht="18" customHeight="1" thickBot="1" x14ac:dyDescent="0.25">
      <c r="A11" s="225" t="s">
        <v>21</v>
      </c>
      <c r="B11" s="226"/>
      <c r="C11" s="226"/>
      <c r="D11" s="227"/>
      <c r="E11" s="114">
        <f>SUM(E7:E10)</f>
        <v>16</v>
      </c>
      <c r="F11" s="35"/>
      <c r="G11" s="117">
        <f>SUM(G7:G10)</f>
        <v>0</v>
      </c>
      <c r="H11" s="114">
        <f>SUM(H7:H10)</f>
        <v>0</v>
      </c>
      <c r="I11" s="117">
        <f>SUM(I7:I10)</f>
        <v>0</v>
      </c>
      <c r="J11" s="114">
        <f>SUM(J7:J10)</f>
        <v>12</v>
      </c>
      <c r="K11" s="39"/>
      <c r="L11" s="117">
        <f>SUM(L7:L10)</f>
        <v>0</v>
      </c>
    </row>
    <row r="12" spans="1:12" ht="18" customHeight="1" thickBot="1" x14ac:dyDescent="0.25">
      <c r="A12" s="38"/>
      <c r="B12" s="38"/>
      <c r="C12" s="38"/>
      <c r="D12" s="36"/>
      <c r="E12" s="36"/>
      <c r="F12" s="38"/>
      <c r="G12" s="36"/>
      <c r="H12" s="36"/>
      <c r="I12" s="36"/>
      <c r="J12" s="36"/>
      <c r="K12" s="36"/>
      <c r="L12" s="36"/>
    </row>
    <row r="13" spans="1:12" ht="18" customHeight="1" thickBot="1" x14ac:dyDescent="0.25">
      <c r="A13" s="211" t="s">
        <v>30</v>
      </c>
      <c r="B13" s="212"/>
      <c r="C13" s="212"/>
      <c r="D13" s="212"/>
      <c r="E13" s="212"/>
      <c r="F13" s="212"/>
      <c r="G13" s="212"/>
      <c r="H13" s="213"/>
      <c r="I13" s="213"/>
      <c r="J13" s="213"/>
      <c r="K13" s="213"/>
      <c r="L13" s="214"/>
    </row>
    <row r="14" spans="1:12" ht="15" customHeight="1" x14ac:dyDescent="0.2">
      <c r="A14" s="218" t="s">
        <v>0</v>
      </c>
      <c r="B14" s="219"/>
      <c r="C14" s="219"/>
      <c r="D14" s="220"/>
      <c r="E14" s="230" t="s">
        <v>1</v>
      </c>
      <c r="F14" s="232" t="s">
        <v>22</v>
      </c>
      <c r="G14" s="228" t="s">
        <v>26</v>
      </c>
      <c r="H14" s="215" t="s">
        <v>33</v>
      </c>
      <c r="I14" s="216"/>
      <c r="J14" s="215" t="s">
        <v>12</v>
      </c>
      <c r="K14" s="217"/>
      <c r="L14" s="216"/>
    </row>
    <row r="15" spans="1:12" ht="12.75" customHeight="1" x14ac:dyDescent="0.2">
      <c r="A15" s="221"/>
      <c r="B15" s="222"/>
      <c r="C15" s="222"/>
      <c r="D15" s="223"/>
      <c r="E15" s="231"/>
      <c r="F15" s="233"/>
      <c r="G15" s="229"/>
      <c r="H15" s="46" t="s">
        <v>1</v>
      </c>
      <c r="I15" s="53" t="s">
        <v>34</v>
      </c>
      <c r="J15" s="46" t="s">
        <v>1</v>
      </c>
      <c r="K15" s="54" t="s">
        <v>24</v>
      </c>
      <c r="L15" s="53" t="s">
        <v>28</v>
      </c>
    </row>
    <row r="16" spans="1:12" ht="12.75" customHeight="1" x14ac:dyDescent="0.2">
      <c r="A16" s="29"/>
      <c r="B16" s="30"/>
      <c r="C16" s="30" t="s">
        <v>2</v>
      </c>
      <c r="D16" s="31" t="s">
        <v>15</v>
      </c>
      <c r="E16" s="115">
        <v>2</v>
      </c>
      <c r="F16" s="47"/>
      <c r="G16" s="113">
        <f>E16*F16</f>
        <v>0</v>
      </c>
      <c r="H16" s="46"/>
      <c r="I16" s="113"/>
      <c r="J16" s="50">
        <v>2</v>
      </c>
      <c r="K16" s="224"/>
      <c r="L16" s="113">
        <f>J16*$K$16</f>
        <v>0</v>
      </c>
    </row>
    <row r="17" spans="1:12" ht="13.5" customHeight="1" x14ac:dyDescent="0.2">
      <c r="A17" s="29" t="s">
        <v>4</v>
      </c>
      <c r="B17" s="30" t="s">
        <v>15</v>
      </c>
      <c r="C17" s="30" t="s">
        <v>2</v>
      </c>
      <c r="D17" s="31" t="s">
        <v>16</v>
      </c>
      <c r="E17" s="115">
        <v>2</v>
      </c>
      <c r="F17" s="47"/>
      <c r="G17" s="113">
        <f t="shared" ref="G17:G19" si="2">E17*F17</f>
        <v>0</v>
      </c>
      <c r="H17" s="50"/>
      <c r="I17" s="113"/>
      <c r="J17" s="50">
        <v>2</v>
      </c>
      <c r="K17" s="224"/>
      <c r="L17" s="113">
        <f t="shared" ref="L17:L19" si="3">J17*$K$16</f>
        <v>0</v>
      </c>
    </row>
    <row r="18" spans="1:12" ht="13.5" customHeight="1" x14ac:dyDescent="0.2">
      <c r="A18" s="29" t="s">
        <v>4</v>
      </c>
      <c r="B18" s="30" t="s">
        <v>16</v>
      </c>
      <c r="C18" s="30" t="s">
        <v>2</v>
      </c>
      <c r="D18" s="31" t="s">
        <v>17</v>
      </c>
      <c r="E18" s="115">
        <v>2</v>
      </c>
      <c r="F18" s="47"/>
      <c r="G18" s="113">
        <f t="shared" si="2"/>
        <v>0</v>
      </c>
      <c r="H18" s="50"/>
      <c r="I18" s="113"/>
      <c r="J18" s="50">
        <v>2</v>
      </c>
      <c r="K18" s="224"/>
      <c r="L18" s="113">
        <f t="shared" si="3"/>
        <v>0</v>
      </c>
    </row>
    <row r="19" spans="1:12" ht="13.5" customHeight="1" thickBot="1" x14ac:dyDescent="0.25">
      <c r="A19" s="32" t="s">
        <v>4</v>
      </c>
      <c r="B19" s="33" t="s">
        <v>17</v>
      </c>
      <c r="C19" s="33" t="s">
        <v>2</v>
      </c>
      <c r="D19" s="34" t="s">
        <v>18</v>
      </c>
      <c r="E19" s="116">
        <v>2</v>
      </c>
      <c r="F19" s="48"/>
      <c r="G19" s="113">
        <f t="shared" si="2"/>
        <v>0</v>
      </c>
      <c r="H19" s="51"/>
      <c r="I19" s="119"/>
      <c r="J19" s="51">
        <v>2</v>
      </c>
      <c r="K19" s="224"/>
      <c r="L19" s="113">
        <f t="shared" si="3"/>
        <v>0</v>
      </c>
    </row>
    <row r="20" spans="1:12" ht="13.5" customHeight="1" thickBot="1" x14ac:dyDescent="0.25">
      <c r="A20" s="225" t="s">
        <v>21</v>
      </c>
      <c r="B20" s="226"/>
      <c r="C20" s="226"/>
      <c r="D20" s="227"/>
      <c r="E20" s="114">
        <f>SUM(E16:E19)</f>
        <v>8</v>
      </c>
      <c r="F20" s="35"/>
      <c r="G20" s="117">
        <f>SUM(G16:G19)</f>
        <v>0</v>
      </c>
      <c r="H20" s="114">
        <f>SUM(H16:H19)</f>
        <v>0</v>
      </c>
      <c r="I20" s="117">
        <f>SUM(I16:I19)</f>
        <v>0</v>
      </c>
      <c r="J20" s="114">
        <f>SUM(J16:J19)</f>
        <v>8</v>
      </c>
      <c r="K20" s="39"/>
      <c r="L20" s="117">
        <f>SUM(L16:L19)</f>
        <v>0</v>
      </c>
    </row>
    <row r="21" spans="1:12" ht="13.5" customHeight="1" thickBot="1" x14ac:dyDescent="0.25">
      <c r="A21" s="40"/>
      <c r="B21" s="40"/>
      <c r="C21" s="40"/>
      <c r="D21" s="40"/>
      <c r="E21" s="41"/>
      <c r="F21" s="41"/>
      <c r="G21" s="36"/>
      <c r="H21" s="36"/>
      <c r="I21" s="36"/>
      <c r="J21" s="36"/>
      <c r="K21" s="36"/>
      <c r="L21" s="36"/>
    </row>
    <row r="22" spans="1:12" ht="18" customHeight="1" thickBot="1" x14ac:dyDescent="0.25">
      <c r="A22" s="211" t="s">
        <v>31</v>
      </c>
      <c r="B22" s="212"/>
      <c r="C22" s="212"/>
      <c r="D22" s="212"/>
      <c r="E22" s="212"/>
      <c r="F22" s="212"/>
      <c r="G22" s="212"/>
      <c r="H22" s="213"/>
      <c r="I22" s="213"/>
      <c r="J22" s="213"/>
      <c r="K22" s="213"/>
      <c r="L22" s="214"/>
    </row>
    <row r="23" spans="1:12" ht="15" customHeight="1" x14ac:dyDescent="0.2">
      <c r="A23" s="218" t="s">
        <v>0</v>
      </c>
      <c r="B23" s="219"/>
      <c r="C23" s="219"/>
      <c r="D23" s="220"/>
      <c r="E23" s="230" t="s">
        <v>1</v>
      </c>
      <c r="F23" s="232" t="s">
        <v>22</v>
      </c>
      <c r="G23" s="228" t="s">
        <v>26</v>
      </c>
      <c r="H23" s="215" t="s">
        <v>33</v>
      </c>
      <c r="I23" s="216"/>
      <c r="J23" s="215" t="s">
        <v>12</v>
      </c>
      <c r="K23" s="217"/>
      <c r="L23" s="216"/>
    </row>
    <row r="24" spans="1:12" ht="25.5" customHeight="1" x14ac:dyDescent="0.2">
      <c r="A24" s="221"/>
      <c r="B24" s="222"/>
      <c r="C24" s="222"/>
      <c r="D24" s="223"/>
      <c r="E24" s="231"/>
      <c r="F24" s="233"/>
      <c r="G24" s="229"/>
      <c r="H24" s="46" t="s">
        <v>1</v>
      </c>
      <c r="I24" s="53" t="s">
        <v>34</v>
      </c>
      <c r="J24" s="46" t="s">
        <v>1</v>
      </c>
      <c r="K24" s="54" t="s">
        <v>24</v>
      </c>
      <c r="L24" s="53" t="s">
        <v>28</v>
      </c>
    </row>
    <row r="25" spans="1:12" x14ac:dyDescent="0.2">
      <c r="A25" s="29"/>
      <c r="B25" s="30"/>
      <c r="C25" s="30" t="s">
        <v>2</v>
      </c>
      <c r="D25" s="31" t="s">
        <v>15</v>
      </c>
      <c r="E25" s="115">
        <v>2</v>
      </c>
      <c r="F25" s="47"/>
      <c r="G25" s="113">
        <f>E25*F25</f>
        <v>0</v>
      </c>
      <c r="H25" s="46"/>
      <c r="I25" s="113"/>
      <c r="J25" s="50">
        <v>2</v>
      </c>
      <c r="K25" s="224"/>
      <c r="L25" s="113">
        <f>J25*$K$25</f>
        <v>0</v>
      </c>
    </row>
    <row r="26" spans="1:12" x14ac:dyDescent="0.2">
      <c r="A26" s="29" t="s">
        <v>4</v>
      </c>
      <c r="B26" s="30" t="s">
        <v>15</v>
      </c>
      <c r="C26" s="30" t="s">
        <v>2</v>
      </c>
      <c r="D26" s="31" t="s">
        <v>16</v>
      </c>
      <c r="E26" s="115">
        <v>2</v>
      </c>
      <c r="F26" s="47"/>
      <c r="G26" s="113">
        <f t="shared" ref="G26:G28" si="4">E26*F26</f>
        <v>0</v>
      </c>
      <c r="H26" s="50"/>
      <c r="I26" s="113"/>
      <c r="J26" s="50">
        <v>2</v>
      </c>
      <c r="K26" s="224"/>
      <c r="L26" s="113">
        <f t="shared" ref="L26:L28" si="5">J26*$K$25</f>
        <v>0</v>
      </c>
    </row>
    <row r="27" spans="1:12" ht="12.75" customHeight="1" x14ac:dyDescent="0.2">
      <c r="A27" s="29" t="s">
        <v>4</v>
      </c>
      <c r="B27" s="30" t="s">
        <v>16</v>
      </c>
      <c r="C27" s="30" t="s">
        <v>2</v>
      </c>
      <c r="D27" s="31" t="s">
        <v>17</v>
      </c>
      <c r="E27" s="115">
        <v>2</v>
      </c>
      <c r="F27" s="47"/>
      <c r="G27" s="113">
        <f t="shared" si="4"/>
        <v>0</v>
      </c>
      <c r="H27" s="50"/>
      <c r="I27" s="113"/>
      <c r="J27" s="50">
        <v>2</v>
      </c>
      <c r="K27" s="224"/>
      <c r="L27" s="113">
        <f t="shared" si="5"/>
        <v>0</v>
      </c>
    </row>
    <row r="28" spans="1:12" ht="13.5" thickBot="1" x14ac:dyDescent="0.25">
      <c r="A28" s="32" t="s">
        <v>4</v>
      </c>
      <c r="B28" s="33" t="s">
        <v>17</v>
      </c>
      <c r="C28" s="33" t="s">
        <v>2</v>
      </c>
      <c r="D28" s="34" t="s">
        <v>18</v>
      </c>
      <c r="E28" s="116">
        <v>2</v>
      </c>
      <c r="F28" s="48"/>
      <c r="G28" s="113">
        <f t="shared" si="4"/>
        <v>0</v>
      </c>
      <c r="H28" s="51"/>
      <c r="I28" s="119"/>
      <c r="J28" s="51">
        <v>2</v>
      </c>
      <c r="K28" s="224"/>
      <c r="L28" s="113">
        <f t="shared" si="5"/>
        <v>0</v>
      </c>
    </row>
    <row r="29" spans="1:12" ht="13.5" thickBot="1" x14ac:dyDescent="0.25">
      <c r="A29" s="225" t="s">
        <v>21</v>
      </c>
      <c r="B29" s="226"/>
      <c r="C29" s="226"/>
      <c r="D29" s="227"/>
      <c r="E29" s="114">
        <f>SUM(E25:E28)</f>
        <v>8</v>
      </c>
      <c r="F29" s="35"/>
      <c r="G29" s="117">
        <f>SUM(G25:G28)</f>
        <v>0</v>
      </c>
      <c r="H29" s="114">
        <f>SUM(H25:H28)</f>
        <v>0</v>
      </c>
      <c r="I29" s="117">
        <f>SUM(I25:I28)</f>
        <v>0</v>
      </c>
      <c r="J29" s="114">
        <f>SUM(J25:J28)</f>
        <v>8</v>
      </c>
      <c r="K29" s="39"/>
      <c r="L29" s="118">
        <f>SUM(L25:L28)</f>
        <v>0</v>
      </c>
    </row>
    <row r="30" spans="1:12" ht="13.5" thickBot="1" x14ac:dyDescent="0.25">
      <c r="A30" s="40"/>
      <c r="B30" s="40"/>
      <c r="C30" s="40"/>
      <c r="D30" s="40"/>
      <c r="E30" s="41"/>
      <c r="F30" s="41"/>
      <c r="G30" s="36"/>
      <c r="H30" s="36"/>
      <c r="I30" s="36"/>
      <c r="J30" s="36"/>
      <c r="K30" s="36"/>
      <c r="L30" s="36"/>
    </row>
    <row r="31" spans="1:12" ht="15" customHeight="1" thickBot="1" x14ac:dyDescent="0.25">
      <c r="A31" s="211" t="s">
        <v>32</v>
      </c>
      <c r="B31" s="212"/>
      <c r="C31" s="212"/>
      <c r="D31" s="212"/>
      <c r="E31" s="212"/>
      <c r="F31" s="212"/>
      <c r="G31" s="212"/>
      <c r="H31" s="213"/>
      <c r="I31" s="213"/>
      <c r="J31" s="213"/>
      <c r="K31" s="213"/>
      <c r="L31" s="214"/>
    </row>
    <row r="32" spans="1:12" ht="15" customHeight="1" x14ac:dyDescent="0.2">
      <c r="A32" s="218" t="s">
        <v>0</v>
      </c>
      <c r="B32" s="219"/>
      <c r="C32" s="219"/>
      <c r="D32" s="220"/>
      <c r="E32" s="230" t="s">
        <v>1</v>
      </c>
      <c r="F32" s="232" t="s">
        <v>22</v>
      </c>
      <c r="G32" s="228" t="s">
        <v>26</v>
      </c>
      <c r="H32" s="215" t="s">
        <v>33</v>
      </c>
      <c r="I32" s="216"/>
      <c r="J32" s="215" t="s">
        <v>12</v>
      </c>
      <c r="K32" s="217"/>
      <c r="L32" s="216"/>
    </row>
    <row r="33" spans="1:12" ht="25.5" customHeight="1" x14ac:dyDescent="0.2">
      <c r="A33" s="221"/>
      <c r="B33" s="222"/>
      <c r="C33" s="222"/>
      <c r="D33" s="223"/>
      <c r="E33" s="231"/>
      <c r="F33" s="233"/>
      <c r="G33" s="229"/>
      <c r="H33" s="46" t="s">
        <v>1</v>
      </c>
      <c r="I33" s="53" t="s">
        <v>34</v>
      </c>
      <c r="J33" s="46" t="s">
        <v>1</v>
      </c>
      <c r="K33" s="54" t="s">
        <v>24</v>
      </c>
      <c r="L33" s="53" t="s">
        <v>28</v>
      </c>
    </row>
    <row r="34" spans="1:12" x14ac:dyDescent="0.2">
      <c r="A34" s="29"/>
      <c r="B34" s="30"/>
      <c r="C34" s="30" t="s">
        <v>2</v>
      </c>
      <c r="D34" s="31" t="s">
        <v>15</v>
      </c>
      <c r="E34" s="115">
        <v>2</v>
      </c>
      <c r="F34" s="47"/>
      <c r="G34" s="113">
        <f>E34*F34</f>
        <v>0</v>
      </c>
      <c r="H34" s="46"/>
      <c r="I34" s="113"/>
      <c r="J34" s="50">
        <v>2</v>
      </c>
      <c r="K34" s="224"/>
      <c r="L34" s="113">
        <f>J34*$K$34</f>
        <v>0</v>
      </c>
    </row>
    <row r="35" spans="1:12" ht="12.75" customHeight="1" x14ac:dyDescent="0.2">
      <c r="A35" s="29" t="s">
        <v>4</v>
      </c>
      <c r="B35" s="30" t="s">
        <v>15</v>
      </c>
      <c r="C35" s="30" t="s">
        <v>2</v>
      </c>
      <c r="D35" s="31" t="s">
        <v>16</v>
      </c>
      <c r="E35" s="115">
        <v>2</v>
      </c>
      <c r="F35" s="47"/>
      <c r="G35" s="113">
        <f t="shared" ref="G35:G37" si="6">E35*F35</f>
        <v>0</v>
      </c>
      <c r="H35" s="50"/>
      <c r="I35" s="113"/>
      <c r="J35" s="50">
        <v>2</v>
      </c>
      <c r="K35" s="224"/>
      <c r="L35" s="113">
        <f t="shared" ref="L35:L37" si="7">J35*$K$34</f>
        <v>0</v>
      </c>
    </row>
    <row r="36" spans="1:12" x14ac:dyDescent="0.2">
      <c r="A36" s="29" t="s">
        <v>4</v>
      </c>
      <c r="B36" s="30" t="s">
        <v>16</v>
      </c>
      <c r="C36" s="30" t="s">
        <v>2</v>
      </c>
      <c r="D36" s="31" t="s">
        <v>17</v>
      </c>
      <c r="E36" s="115">
        <v>2</v>
      </c>
      <c r="F36" s="47"/>
      <c r="G36" s="113">
        <f t="shared" si="6"/>
        <v>0</v>
      </c>
      <c r="H36" s="50"/>
      <c r="I36" s="113"/>
      <c r="J36" s="50">
        <v>2</v>
      </c>
      <c r="K36" s="224"/>
      <c r="L36" s="113">
        <f t="shared" si="7"/>
        <v>0</v>
      </c>
    </row>
    <row r="37" spans="1:12" ht="13.5" thickBot="1" x14ac:dyDescent="0.25">
      <c r="A37" s="32" t="s">
        <v>4</v>
      </c>
      <c r="B37" s="33" t="s">
        <v>17</v>
      </c>
      <c r="C37" s="33" t="s">
        <v>2</v>
      </c>
      <c r="D37" s="34" t="s">
        <v>18</v>
      </c>
      <c r="E37" s="116">
        <v>2</v>
      </c>
      <c r="F37" s="48"/>
      <c r="G37" s="113">
        <f t="shared" si="6"/>
        <v>0</v>
      </c>
      <c r="H37" s="51"/>
      <c r="I37" s="119"/>
      <c r="J37" s="51">
        <v>2</v>
      </c>
      <c r="K37" s="224"/>
      <c r="L37" s="113">
        <f t="shared" si="7"/>
        <v>0</v>
      </c>
    </row>
    <row r="38" spans="1:12" ht="13.5" thickBot="1" x14ac:dyDescent="0.25">
      <c r="A38" s="225" t="s">
        <v>21</v>
      </c>
      <c r="B38" s="226"/>
      <c r="C38" s="226"/>
      <c r="D38" s="227"/>
      <c r="E38" s="114">
        <f>SUM(E34:E37)</f>
        <v>8</v>
      </c>
      <c r="F38" s="35"/>
      <c r="G38" s="118">
        <f>SUM(G34:G37)</f>
        <v>0</v>
      </c>
      <c r="H38" s="114">
        <f>SUM(H34:H37)</f>
        <v>0</v>
      </c>
      <c r="I38" s="117">
        <f>SUM(I34:I37)</f>
        <v>0</v>
      </c>
      <c r="J38" s="114">
        <f>SUM(J34:J37)</f>
        <v>8</v>
      </c>
      <c r="K38" s="39"/>
      <c r="L38" s="118">
        <f>SUM(L34:L37)</f>
        <v>0</v>
      </c>
    </row>
    <row r="39" spans="1:12" x14ac:dyDescent="0.2">
      <c r="A39" s="55"/>
      <c r="B39" s="56"/>
      <c r="C39" s="56"/>
      <c r="D39" s="56"/>
      <c r="E39" s="41"/>
      <c r="F39" s="41"/>
      <c r="G39" s="36"/>
      <c r="H39" s="36"/>
      <c r="I39" s="36"/>
      <c r="J39" s="36"/>
      <c r="K39" s="36"/>
      <c r="L39" s="36"/>
    </row>
    <row r="40" spans="1:12" ht="10.5" customHeight="1" x14ac:dyDescent="0.2">
      <c r="A40" s="57"/>
      <c r="B40" s="61"/>
      <c r="C40" s="56"/>
      <c r="D40" s="56"/>
      <c r="E40" s="36"/>
      <c r="F40" s="38"/>
      <c r="G40" s="36"/>
      <c r="H40" s="36"/>
      <c r="I40" s="36"/>
      <c r="J40" s="36"/>
      <c r="K40" s="36"/>
      <c r="L40" s="36"/>
    </row>
    <row r="41" spans="1:12" ht="9.75" customHeight="1" x14ac:dyDescent="0.2">
      <c r="A41" s="57"/>
      <c r="B41" s="61"/>
      <c r="C41" s="56"/>
      <c r="D41" s="56"/>
    </row>
    <row r="42" spans="1:12" ht="24.75" customHeight="1" x14ac:dyDescent="0.2">
      <c r="A42" s="24"/>
      <c r="B42" s="58"/>
      <c r="C42" s="24"/>
      <c r="D42" s="24"/>
      <c r="L42" s="62"/>
    </row>
    <row r="43" spans="1:12" ht="14.25" customHeight="1" x14ac:dyDescent="0.2">
      <c r="A43" s="27"/>
      <c r="B43" s="60"/>
      <c r="C43" s="59"/>
      <c r="D43" s="26"/>
      <c r="L43" s="62"/>
    </row>
    <row r="44" spans="1:12" ht="14.25" customHeight="1" x14ac:dyDescent="0.2">
      <c r="A44" s="27"/>
      <c r="B44" s="60"/>
      <c r="C44" s="59"/>
      <c r="D44" s="26"/>
      <c r="L44" s="62"/>
    </row>
  </sheetData>
  <mergeCells count="37">
    <mergeCell ref="K34:K37"/>
    <mergeCell ref="A38:D38"/>
    <mergeCell ref="A31:L31"/>
    <mergeCell ref="A32:D33"/>
    <mergeCell ref="E32:E33"/>
    <mergeCell ref="F32:F33"/>
    <mergeCell ref="G32:G33"/>
    <mergeCell ref="H32:I32"/>
    <mergeCell ref="J32:L32"/>
    <mergeCell ref="H23:I23"/>
    <mergeCell ref="J23:L23"/>
    <mergeCell ref="K25:K28"/>
    <mergeCell ref="A29:D29"/>
    <mergeCell ref="A23:D24"/>
    <mergeCell ref="E23:E24"/>
    <mergeCell ref="F23:F24"/>
    <mergeCell ref="G23:G24"/>
    <mergeCell ref="A22:L22"/>
    <mergeCell ref="K16:K19"/>
    <mergeCell ref="A20:D20"/>
    <mergeCell ref="E14:E15"/>
    <mergeCell ref="F14:F15"/>
    <mergeCell ref="G14:G15"/>
    <mergeCell ref="A14:D15"/>
    <mergeCell ref="A2:L2"/>
    <mergeCell ref="A13:L13"/>
    <mergeCell ref="H14:I14"/>
    <mergeCell ref="J14:L14"/>
    <mergeCell ref="H5:I5"/>
    <mergeCell ref="J5:L5"/>
    <mergeCell ref="A5:D6"/>
    <mergeCell ref="K7:K10"/>
    <mergeCell ref="A11:D11"/>
    <mergeCell ref="A4:L4"/>
    <mergeCell ref="G5:G6"/>
    <mergeCell ref="E5:E6"/>
    <mergeCell ref="F5:F6"/>
  </mergeCells>
  <phoneticPr fontId="0" type="noConversion"/>
  <printOptions horizontalCentered="1"/>
  <pageMargins left="0.19685039370078741" right="0.19685039370078741" top="0.19685039370078741" bottom="0.19685039370078741" header="0" footer="0"/>
  <pageSetup paperSize="9" scale="9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U30"/>
  <sheetViews>
    <sheetView showZeros="0" tabSelected="1" workbookViewId="0">
      <selection activeCell="J7" sqref="J7"/>
    </sheetView>
  </sheetViews>
  <sheetFormatPr defaultRowHeight="12.75" x14ac:dyDescent="0.2"/>
  <cols>
    <col min="1" max="2" width="5.42578125" customWidth="1"/>
    <col min="3" max="3" width="3.28515625" customWidth="1"/>
    <col min="4" max="4" width="5.42578125" customWidth="1"/>
    <col min="5" max="5" width="7.7109375" customWidth="1"/>
    <col min="6" max="6" width="6.28515625" customWidth="1"/>
    <col min="7" max="7" width="10.7109375" customWidth="1"/>
    <col min="8" max="8" width="7.7109375" customWidth="1"/>
    <col min="9" max="9" width="4.85546875" customWidth="1"/>
    <col min="10" max="10" width="10.7109375" customWidth="1"/>
    <col min="11" max="11" width="6" customWidth="1"/>
    <col min="12" max="12" width="5.42578125" customWidth="1"/>
    <col min="13" max="13" width="5.28515625" customWidth="1"/>
    <col min="14" max="14" width="3.28515625" customWidth="1"/>
    <col min="15" max="15" width="5" customWidth="1"/>
    <col min="16" max="16" width="7.7109375" customWidth="1"/>
    <col min="17" max="17" width="6.28515625" customWidth="1"/>
    <col min="18" max="18" width="11.28515625" customWidth="1"/>
    <col min="19" max="19" width="7.7109375" customWidth="1"/>
    <col min="20" max="20" width="4.85546875" customWidth="1"/>
    <col min="21" max="21" width="10.7109375" customWidth="1"/>
  </cols>
  <sheetData>
    <row r="4" spans="1:21" ht="20.25" x14ac:dyDescent="0.3">
      <c r="A4" s="1"/>
      <c r="B4" s="2"/>
      <c r="C4" s="2"/>
      <c r="D4" s="2"/>
      <c r="E4" s="3"/>
      <c r="F4" s="268" t="s">
        <v>59</v>
      </c>
      <c r="G4" s="2"/>
      <c r="H4" s="2"/>
      <c r="I4" s="2"/>
      <c r="J4" s="2"/>
    </row>
    <row r="5" spans="1:21" x14ac:dyDescent="0.2">
      <c r="A5" s="1"/>
      <c r="B5" s="2"/>
      <c r="C5" s="2"/>
      <c r="D5" s="2"/>
      <c r="E5" s="3"/>
      <c r="G5" s="2"/>
      <c r="H5" s="2"/>
      <c r="I5" s="2"/>
      <c r="J5" s="2"/>
    </row>
    <row r="8" spans="1:21" ht="32.25" customHeight="1" x14ac:dyDescent="0.2">
      <c r="A8" s="234" t="s">
        <v>53</v>
      </c>
      <c r="B8" s="234"/>
      <c r="C8" s="234"/>
      <c r="D8" s="234"/>
      <c r="E8" s="234"/>
      <c r="F8" s="234"/>
      <c r="G8" s="234"/>
      <c r="H8" s="234"/>
      <c r="I8" s="234"/>
      <c r="J8" s="234"/>
      <c r="L8" s="234" t="s">
        <v>54</v>
      </c>
      <c r="M8" s="234"/>
      <c r="N8" s="234"/>
      <c r="O8" s="234"/>
      <c r="P8" s="234"/>
      <c r="Q8" s="234"/>
      <c r="R8" s="234"/>
      <c r="S8" s="234"/>
      <c r="T8" s="234"/>
      <c r="U8" s="234"/>
    </row>
    <row r="9" spans="1:21" ht="16.5" thickBot="1" x14ac:dyDescent="0.3">
      <c r="A9" s="4"/>
      <c r="B9" s="66"/>
      <c r="C9" s="2"/>
      <c r="D9" s="2"/>
      <c r="E9" s="3"/>
      <c r="F9" s="2"/>
      <c r="G9" s="2"/>
      <c r="H9" s="2"/>
      <c r="I9" s="2"/>
      <c r="J9" s="2"/>
      <c r="L9" s="4"/>
      <c r="M9" s="66"/>
      <c r="N9" s="2"/>
      <c r="O9" s="2"/>
      <c r="P9" s="3"/>
      <c r="Q9" s="2"/>
      <c r="R9" s="2"/>
      <c r="S9" s="2"/>
      <c r="T9" s="2"/>
      <c r="U9" s="2"/>
    </row>
    <row r="10" spans="1:21" ht="13.5" thickBot="1" x14ac:dyDescent="0.25">
      <c r="A10" s="235" t="s">
        <v>35</v>
      </c>
      <c r="B10" s="236"/>
      <c r="C10" s="236"/>
      <c r="D10" s="236"/>
      <c r="E10" s="236"/>
      <c r="F10" s="236"/>
      <c r="G10" s="237"/>
      <c r="H10" s="67"/>
      <c r="I10" s="67"/>
      <c r="J10" s="65"/>
      <c r="L10" s="235" t="s">
        <v>36</v>
      </c>
      <c r="M10" s="236"/>
      <c r="N10" s="236"/>
      <c r="O10" s="236"/>
      <c r="P10" s="236"/>
      <c r="Q10" s="236"/>
      <c r="R10" s="237"/>
      <c r="S10" s="67"/>
      <c r="T10" s="67"/>
      <c r="U10" s="65"/>
    </row>
    <row r="11" spans="1:21" x14ac:dyDescent="0.2">
      <c r="A11" s="245" t="s">
        <v>0</v>
      </c>
      <c r="B11" s="246"/>
      <c r="C11" s="246"/>
      <c r="D11" s="247"/>
      <c r="E11" s="241" t="s">
        <v>1</v>
      </c>
      <c r="F11" s="243" t="s">
        <v>19</v>
      </c>
      <c r="G11" s="63" t="s">
        <v>11</v>
      </c>
      <c r="H11" s="3"/>
      <c r="I11" s="3"/>
      <c r="J11" s="3"/>
      <c r="L11" s="245" t="s">
        <v>0</v>
      </c>
      <c r="M11" s="246"/>
      <c r="N11" s="246"/>
      <c r="O11" s="247"/>
      <c r="P11" s="241" t="s">
        <v>1</v>
      </c>
      <c r="Q11" s="243" t="s">
        <v>19</v>
      </c>
      <c r="R11" s="63" t="s">
        <v>11</v>
      </c>
      <c r="S11" s="3"/>
      <c r="T11" s="3"/>
      <c r="U11" s="3"/>
    </row>
    <row r="12" spans="1:21" x14ac:dyDescent="0.2">
      <c r="A12" s="248"/>
      <c r="B12" s="249"/>
      <c r="C12" s="249"/>
      <c r="D12" s="250"/>
      <c r="E12" s="242"/>
      <c r="F12" s="244"/>
      <c r="G12" s="68" t="s">
        <v>13</v>
      </c>
      <c r="H12" s="20"/>
      <c r="I12" s="20"/>
      <c r="J12" s="20"/>
      <c r="L12" s="248"/>
      <c r="M12" s="249"/>
      <c r="N12" s="249"/>
      <c r="O12" s="250"/>
      <c r="P12" s="242"/>
      <c r="Q12" s="244"/>
      <c r="R12" s="68" t="s">
        <v>13</v>
      </c>
      <c r="S12" s="20"/>
      <c r="T12" s="20"/>
      <c r="U12" s="20"/>
    </row>
    <row r="13" spans="1:21" x14ac:dyDescent="0.2">
      <c r="A13" s="5"/>
      <c r="B13" s="6"/>
      <c r="C13" s="7" t="s">
        <v>2</v>
      </c>
      <c r="D13" s="8" t="s">
        <v>3</v>
      </c>
      <c r="E13" s="125">
        <v>10</v>
      </c>
      <c r="F13" s="120"/>
      <c r="G13" s="121">
        <f>E13*F13</f>
        <v>0</v>
      </c>
      <c r="H13" s="20"/>
      <c r="I13" s="20"/>
      <c r="J13" s="20"/>
      <c r="L13" s="5"/>
      <c r="M13" s="6"/>
      <c r="N13" s="7" t="s">
        <v>2</v>
      </c>
      <c r="O13" s="8" t="s">
        <v>3</v>
      </c>
      <c r="P13" s="125">
        <v>2</v>
      </c>
      <c r="Q13" s="120"/>
      <c r="R13" s="121">
        <f>P13*Q13</f>
        <v>0</v>
      </c>
      <c r="S13" s="20"/>
      <c r="T13" s="20"/>
      <c r="U13" s="20"/>
    </row>
    <row r="14" spans="1:21" x14ac:dyDescent="0.2">
      <c r="A14" s="9" t="s">
        <v>4</v>
      </c>
      <c r="B14" s="10" t="s">
        <v>3</v>
      </c>
      <c r="C14" s="11" t="s">
        <v>2</v>
      </c>
      <c r="D14" s="12" t="s">
        <v>5</v>
      </c>
      <c r="E14" s="125">
        <v>2</v>
      </c>
      <c r="F14" s="120"/>
      <c r="G14" s="121">
        <f t="shared" ref="G14:G18" si="0">E14*F14</f>
        <v>0</v>
      </c>
      <c r="H14" s="20"/>
      <c r="I14" s="20"/>
      <c r="J14" s="20"/>
      <c r="L14" s="9" t="s">
        <v>4</v>
      </c>
      <c r="M14" s="10" t="s">
        <v>3</v>
      </c>
      <c r="N14" s="11" t="s">
        <v>2</v>
      </c>
      <c r="O14" s="12" t="s">
        <v>5</v>
      </c>
      <c r="P14" s="125">
        <v>2</v>
      </c>
      <c r="Q14" s="120"/>
      <c r="R14" s="121">
        <f t="shared" ref="R14:R18" si="1">P14*Q14</f>
        <v>0</v>
      </c>
      <c r="S14" s="20"/>
      <c r="T14" s="20"/>
      <c r="U14" s="20"/>
    </row>
    <row r="15" spans="1:21" x14ac:dyDescent="0.2">
      <c r="A15" s="9" t="s">
        <v>4</v>
      </c>
      <c r="B15" s="10" t="s">
        <v>5</v>
      </c>
      <c r="C15" s="11" t="s">
        <v>2</v>
      </c>
      <c r="D15" s="12" t="s">
        <v>6</v>
      </c>
      <c r="E15" s="125">
        <v>2</v>
      </c>
      <c r="F15" s="120"/>
      <c r="G15" s="121">
        <f t="shared" si="0"/>
        <v>0</v>
      </c>
      <c r="H15" s="20"/>
      <c r="I15" s="20"/>
      <c r="J15" s="20"/>
      <c r="L15" s="9" t="s">
        <v>4</v>
      </c>
      <c r="M15" s="10" t="s">
        <v>5</v>
      </c>
      <c r="N15" s="11" t="s">
        <v>2</v>
      </c>
      <c r="O15" s="12" t="s">
        <v>6</v>
      </c>
      <c r="P15" s="125">
        <v>2</v>
      </c>
      <c r="Q15" s="120"/>
      <c r="R15" s="121">
        <f t="shared" si="1"/>
        <v>0</v>
      </c>
      <c r="S15" s="20"/>
      <c r="T15" s="20"/>
      <c r="U15" s="20"/>
    </row>
    <row r="16" spans="1:21" x14ac:dyDescent="0.2">
      <c r="A16" s="9" t="s">
        <v>4</v>
      </c>
      <c r="B16" s="10" t="s">
        <v>6</v>
      </c>
      <c r="C16" s="11" t="s">
        <v>2</v>
      </c>
      <c r="D16" s="12" t="s">
        <v>7</v>
      </c>
      <c r="E16" s="125">
        <v>2</v>
      </c>
      <c r="F16" s="120"/>
      <c r="G16" s="121">
        <f t="shared" si="0"/>
        <v>0</v>
      </c>
      <c r="H16" s="20"/>
      <c r="I16" s="20"/>
      <c r="J16" s="20"/>
      <c r="L16" s="9" t="s">
        <v>4</v>
      </c>
      <c r="M16" s="10" t="s">
        <v>6</v>
      </c>
      <c r="N16" s="11" t="s">
        <v>2</v>
      </c>
      <c r="O16" s="12" t="s">
        <v>7</v>
      </c>
      <c r="P16" s="125">
        <v>2</v>
      </c>
      <c r="Q16" s="120"/>
      <c r="R16" s="121">
        <f t="shared" si="1"/>
        <v>0</v>
      </c>
      <c r="S16" s="20"/>
      <c r="T16" s="20"/>
      <c r="U16" s="20"/>
    </row>
    <row r="17" spans="1:21" x14ac:dyDescent="0.2">
      <c r="A17" s="9" t="s">
        <v>4</v>
      </c>
      <c r="B17" s="10" t="s">
        <v>7</v>
      </c>
      <c r="C17" s="11" t="s">
        <v>2</v>
      </c>
      <c r="D17" s="12" t="s">
        <v>8</v>
      </c>
      <c r="E17" s="125">
        <v>2</v>
      </c>
      <c r="F17" s="120"/>
      <c r="G17" s="121">
        <f t="shared" si="0"/>
        <v>0</v>
      </c>
      <c r="H17" s="20"/>
      <c r="I17" s="20"/>
      <c r="J17" s="20"/>
      <c r="L17" s="9" t="s">
        <v>4</v>
      </c>
      <c r="M17" s="10" t="s">
        <v>7</v>
      </c>
      <c r="N17" s="11" t="s">
        <v>2</v>
      </c>
      <c r="O17" s="12" t="s">
        <v>8</v>
      </c>
      <c r="P17" s="125">
        <v>2</v>
      </c>
      <c r="Q17" s="120"/>
      <c r="R17" s="121">
        <f t="shared" si="1"/>
        <v>0</v>
      </c>
      <c r="S17" s="20"/>
      <c r="T17" s="20"/>
      <c r="U17" s="20"/>
    </row>
    <row r="18" spans="1:21" ht="13.5" thickBot="1" x14ac:dyDescent="0.25">
      <c r="A18" s="9" t="s">
        <v>4</v>
      </c>
      <c r="B18" s="10" t="s">
        <v>8</v>
      </c>
      <c r="C18" s="11" t="s">
        <v>2</v>
      </c>
      <c r="D18" s="12" t="s">
        <v>9</v>
      </c>
      <c r="E18" s="126">
        <v>2</v>
      </c>
      <c r="F18" s="122"/>
      <c r="G18" s="121">
        <f t="shared" si="0"/>
        <v>0</v>
      </c>
      <c r="H18" s="20"/>
      <c r="I18" s="20"/>
      <c r="J18" s="20"/>
      <c r="L18" s="9" t="s">
        <v>4</v>
      </c>
      <c r="M18" s="10" t="s">
        <v>8</v>
      </c>
      <c r="N18" s="11" t="s">
        <v>2</v>
      </c>
      <c r="O18" s="12" t="s">
        <v>9</v>
      </c>
      <c r="P18" s="126">
        <v>2</v>
      </c>
      <c r="Q18" s="122"/>
      <c r="R18" s="121">
        <f t="shared" si="1"/>
        <v>0</v>
      </c>
      <c r="S18" s="20"/>
      <c r="T18" s="20"/>
      <c r="U18" s="20"/>
    </row>
    <row r="19" spans="1:21" ht="13.5" thickBot="1" x14ac:dyDescent="0.25">
      <c r="A19" s="13" t="s">
        <v>10</v>
      </c>
      <c r="B19" s="14"/>
      <c r="C19" s="15"/>
      <c r="D19" s="14"/>
      <c r="E19" s="16"/>
      <c r="F19" s="123" t="s">
        <v>14</v>
      </c>
      <c r="G19" s="124">
        <f>SUM(G13:G18)</f>
        <v>0</v>
      </c>
      <c r="H19" s="20"/>
      <c r="I19" s="20"/>
      <c r="J19" s="20"/>
      <c r="L19" s="13" t="s">
        <v>10</v>
      </c>
      <c r="M19" s="14"/>
      <c r="N19" s="15"/>
      <c r="O19" s="14"/>
      <c r="P19" s="16"/>
      <c r="Q19" s="123" t="s">
        <v>14</v>
      </c>
      <c r="R19" s="124">
        <f>SUM(R13:R18)</f>
        <v>0</v>
      </c>
      <c r="S19" s="20"/>
      <c r="T19" s="20"/>
      <c r="U19" s="20"/>
    </row>
    <row r="20" spans="1:21" ht="13.5" thickBot="1" x14ac:dyDescent="0.25">
      <c r="A20" s="94"/>
      <c r="B20" s="10"/>
      <c r="C20" s="11"/>
      <c r="D20" s="10"/>
      <c r="E20" s="17"/>
      <c r="F20" s="65"/>
      <c r="G20" s="65"/>
      <c r="H20" s="65"/>
      <c r="I20" s="65"/>
      <c r="J20" s="65"/>
      <c r="L20" s="69"/>
      <c r="M20" s="10"/>
      <c r="N20" s="11"/>
      <c r="O20" s="10"/>
      <c r="P20" s="17"/>
      <c r="Q20" s="65"/>
      <c r="R20" s="65"/>
      <c r="S20" s="65"/>
      <c r="T20" s="65"/>
      <c r="U20" s="65"/>
    </row>
    <row r="21" spans="1:21" ht="15.75" thickBot="1" x14ac:dyDescent="0.3">
      <c r="A21" s="252"/>
      <c r="B21" s="252"/>
      <c r="C21" s="252"/>
      <c r="D21" s="252"/>
      <c r="E21" s="252"/>
      <c r="F21" s="252"/>
      <c r="G21" s="252"/>
      <c r="H21" s="252"/>
      <c r="I21" s="252"/>
      <c r="J21" s="252"/>
      <c r="L21" s="238" t="s">
        <v>37</v>
      </c>
      <c r="M21" s="239"/>
      <c r="N21" s="239"/>
      <c r="O21" s="239"/>
      <c r="P21" s="239"/>
      <c r="Q21" s="239"/>
      <c r="R21" s="240"/>
      <c r="S21" s="238" t="s">
        <v>12</v>
      </c>
      <c r="T21" s="239"/>
      <c r="U21" s="240"/>
    </row>
    <row r="22" spans="1:21" x14ac:dyDescent="0.2">
      <c r="A22" s="246"/>
      <c r="B22" s="246"/>
      <c r="C22" s="246"/>
      <c r="D22" s="246"/>
      <c r="E22" s="246"/>
      <c r="F22" s="251"/>
      <c r="G22" s="3"/>
      <c r="H22" s="246"/>
      <c r="I22" s="254"/>
      <c r="J22" s="254"/>
      <c r="L22" s="245" t="s">
        <v>0</v>
      </c>
      <c r="M22" s="246"/>
      <c r="N22" s="246"/>
      <c r="O22" s="247"/>
      <c r="P22" s="241" t="s">
        <v>1</v>
      </c>
      <c r="Q22" s="243" t="s">
        <v>19</v>
      </c>
      <c r="R22" s="22" t="s">
        <v>11</v>
      </c>
      <c r="S22" s="245" t="s">
        <v>1</v>
      </c>
      <c r="T22" s="258" t="s">
        <v>20</v>
      </c>
      <c r="U22" s="260" t="s">
        <v>38</v>
      </c>
    </row>
    <row r="23" spans="1:21" x14ac:dyDescent="0.2">
      <c r="A23" s="246"/>
      <c r="B23" s="246"/>
      <c r="C23" s="246"/>
      <c r="D23" s="246"/>
      <c r="E23" s="246"/>
      <c r="F23" s="251"/>
      <c r="G23" s="20"/>
      <c r="H23" s="246"/>
      <c r="I23" s="254"/>
      <c r="J23" s="254"/>
      <c r="L23" s="248"/>
      <c r="M23" s="249"/>
      <c r="N23" s="249"/>
      <c r="O23" s="250"/>
      <c r="P23" s="242"/>
      <c r="Q23" s="244"/>
      <c r="R23" s="21" t="s">
        <v>13</v>
      </c>
      <c r="S23" s="248"/>
      <c r="T23" s="259"/>
      <c r="U23" s="261"/>
    </row>
    <row r="24" spans="1:21" x14ac:dyDescent="0.2">
      <c r="A24" s="67"/>
      <c r="B24" s="10"/>
      <c r="C24" s="11"/>
      <c r="D24" s="10"/>
      <c r="E24" s="17"/>
      <c r="F24" s="17"/>
      <c r="G24" s="65"/>
      <c r="H24" s="65"/>
      <c r="I24" s="253"/>
      <c r="J24" s="65"/>
      <c r="L24" s="5"/>
      <c r="M24" s="6"/>
      <c r="N24" s="7" t="s">
        <v>2</v>
      </c>
      <c r="O24" s="8" t="s">
        <v>3</v>
      </c>
      <c r="P24" s="125">
        <v>60</v>
      </c>
      <c r="Q24" s="127"/>
      <c r="R24" s="121">
        <f>P24*Q24</f>
        <v>0</v>
      </c>
      <c r="S24" s="131">
        <v>40</v>
      </c>
      <c r="T24" s="255"/>
      <c r="U24" s="134">
        <f>S24*$T$24</f>
        <v>0</v>
      </c>
    </row>
    <row r="25" spans="1:21" x14ac:dyDescent="0.2">
      <c r="A25" s="67"/>
      <c r="B25" s="10"/>
      <c r="C25" s="11"/>
      <c r="D25" s="10"/>
      <c r="E25" s="17"/>
      <c r="F25" s="17"/>
      <c r="G25" s="65"/>
      <c r="H25" s="65"/>
      <c r="I25" s="253"/>
      <c r="J25" s="65"/>
      <c r="L25" s="9" t="s">
        <v>4</v>
      </c>
      <c r="M25" s="10" t="s">
        <v>3</v>
      </c>
      <c r="N25" s="11" t="s">
        <v>2</v>
      </c>
      <c r="O25" s="12" t="s">
        <v>5</v>
      </c>
      <c r="P25" s="125">
        <v>2</v>
      </c>
      <c r="Q25" s="127"/>
      <c r="R25" s="121">
        <f t="shared" ref="R25:R29" si="2">P25*Q25</f>
        <v>0</v>
      </c>
      <c r="S25" s="132">
        <v>2</v>
      </c>
      <c r="T25" s="256"/>
      <c r="U25" s="134">
        <f t="shared" ref="U25:U29" si="3">S25*$T$24</f>
        <v>0</v>
      </c>
    </row>
    <row r="26" spans="1:21" x14ac:dyDescent="0.2">
      <c r="A26" s="67"/>
      <c r="B26" s="10"/>
      <c r="C26" s="11"/>
      <c r="D26" s="10"/>
      <c r="E26" s="17"/>
      <c r="F26" s="17"/>
      <c r="G26" s="65"/>
      <c r="H26" s="65"/>
      <c r="I26" s="253"/>
      <c r="J26" s="65"/>
      <c r="L26" s="9" t="s">
        <v>4</v>
      </c>
      <c r="M26" s="10" t="s">
        <v>5</v>
      </c>
      <c r="N26" s="11" t="s">
        <v>2</v>
      </c>
      <c r="O26" s="12" t="s">
        <v>6</v>
      </c>
      <c r="P26" s="125">
        <v>2</v>
      </c>
      <c r="Q26" s="127"/>
      <c r="R26" s="121">
        <f t="shared" si="2"/>
        <v>0</v>
      </c>
      <c r="S26" s="132">
        <v>2</v>
      </c>
      <c r="T26" s="256"/>
      <c r="U26" s="134">
        <f t="shared" si="3"/>
        <v>0</v>
      </c>
    </row>
    <row r="27" spans="1:21" x14ac:dyDescent="0.2">
      <c r="A27" s="67"/>
      <c r="B27" s="10"/>
      <c r="C27" s="11"/>
      <c r="D27" s="10"/>
      <c r="E27" s="17"/>
      <c r="F27" s="17"/>
      <c r="G27" s="65"/>
      <c r="H27" s="65"/>
      <c r="I27" s="253"/>
      <c r="J27" s="65"/>
      <c r="L27" s="9" t="s">
        <v>4</v>
      </c>
      <c r="M27" s="10" t="s">
        <v>6</v>
      </c>
      <c r="N27" s="11" t="s">
        <v>2</v>
      </c>
      <c r="O27" s="12" t="s">
        <v>7</v>
      </c>
      <c r="P27" s="125">
        <v>2</v>
      </c>
      <c r="Q27" s="127"/>
      <c r="R27" s="121">
        <f t="shared" si="2"/>
        <v>0</v>
      </c>
      <c r="S27" s="132">
        <v>2</v>
      </c>
      <c r="T27" s="256"/>
      <c r="U27" s="134">
        <f t="shared" si="3"/>
        <v>0</v>
      </c>
    </row>
    <row r="28" spans="1:21" x14ac:dyDescent="0.2">
      <c r="A28" s="67"/>
      <c r="B28" s="10"/>
      <c r="C28" s="11"/>
      <c r="D28" s="10"/>
      <c r="E28" s="17"/>
      <c r="F28" s="17"/>
      <c r="G28" s="65"/>
      <c r="H28" s="65"/>
      <c r="I28" s="253"/>
      <c r="J28" s="65"/>
      <c r="L28" s="9" t="s">
        <v>4</v>
      </c>
      <c r="M28" s="10" t="s">
        <v>7</v>
      </c>
      <c r="N28" s="11" t="s">
        <v>2</v>
      </c>
      <c r="O28" s="12" t="s">
        <v>8</v>
      </c>
      <c r="P28" s="125">
        <v>2</v>
      </c>
      <c r="Q28" s="127"/>
      <c r="R28" s="121">
        <f t="shared" si="2"/>
        <v>0</v>
      </c>
      <c r="S28" s="132">
        <v>2</v>
      </c>
      <c r="T28" s="256"/>
      <c r="U28" s="134">
        <f t="shared" si="3"/>
        <v>0</v>
      </c>
    </row>
    <row r="29" spans="1:21" ht="13.5" thickBot="1" x14ac:dyDescent="0.25">
      <c r="A29" s="67"/>
      <c r="B29" s="10"/>
      <c r="C29" s="11"/>
      <c r="D29" s="10"/>
      <c r="E29" s="17"/>
      <c r="F29" s="17"/>
      <c r="G29" s="65"/>
      <c r="H29" s="65"/>
      <c r="I29" s="253"/>
      <c r="J29" s="65"/>
      <c r="L29" s="9" t="s">
        <v>4</v>
      </c>
      <c r="M29" s="10" t="s">
        <v>8</v>
      </c>
      <c r="N29" s="11" t="s">
        <v>2</v>
      </c>
      <c r="O29" s="12" t="s">
        <v>9</v>
      </c>
      <c r="P29" s="126">
        <v>2</v>
      </c>
      <c r="Q29" s="128"/>
      <c r="R29" s="121">
        <f t="shared" si="2"/>
        <v>0</v>
      </c>
      <c r="S29" s="133">
        <v>2</v>
      </c>
      <c r="T29" s="257"/>
      <c r="U29" s="134">
        <f t="shared" si="3"/>
        <v>0</v>
      </c>
    </row>
    <row r="30" spans="1:21" ht="13.5" thickBot="1" x14ac:dyDescent="0.25">
      <c r="A30" s="4"/>
      <c r="B30" s="4"/>
      <c r="C30" s="4"/>
      <c r="D30" s="2"/>
      <c r="E30" s="136"/>
      <c r="F30" s="64"/>
      <c r="G30" s="65"/>
      <c r="H30" s="65"/>
      <c r="I30" s="64"/>
      <c r="J30" s="65"/>
      <c r="L30" s="13" t="s">
        <v>10</v>
      </c>
      <c r="M30" s="18"/>
      <c r="N30" s="18"/>
      <c r="O30" s="19"/>
      <c r="P30" s="130">
        <f>SUM(P24:P29)</f>
        <v>70</v>
      </c>
      <c r="Q30" s="129" t="s">
        <v>14</v>
      </c>
      <c r="R30" s="124">
        <f>SUM(R24:R29)</f>
        <v>0</v>
      </c>
      <c r="S30" s="130">
        <f>SUM(S24:S29)</f>
        <v>50</v>
      </c>
      <c r="T30" s="23" t="s">
        <v>14</v>
      </c>
      <c r="U30" s="124">
        <f>SUM(U24:U29)</f>
        <v>0</v>
      </c>
    </row>
  </sheetData>
  <mergeCells count="28">
    <mergeCell ref="U22:U23"/>
    <mergeCell ref="J22:J23"/>
    <mergeCell ref="L22:O23"/>
    <mergeCell ref="P22:P23"/>
    <mergeCell ref="Q22:Q23"/>
    <mergeCell ref="I24:I29"/>
    <mergeCell ref="I22:I23"/>
    <mergeCell ref="T24:T29"/>
    <mergeCell ref="T22:T23"/>
    <mergeCell ref="S22:S23"/>
    <mergeCell ref="A22:D23"/>
    <mergeCell ref="E22:E23"/>
    <mergeCell ref="F22:F23"/>
    <mergeCell ref="H22:H23"/>
    <mergeCell ref="A21:G21"/>
    <mergeCell ref="H21:J21"/>
    <mergeCell ref="A8:J8"/>
    <mergeCell ref="L10:R10"/>
    <mergeCell ref="L21:R21"/>
    <mergeCell ref="S21:U21"/>
    <mergeCell ref="L8:U8"/>
    <mergeCell ref="P11:P12"/>
    <mergeCell ref="Q11:Q12"/>
    <mergeCell ref="A11:D12"/>
    <mergeCell ref="E11:E12"/>
    <mergeCell ref="F11:F12"/>
    <mergeCell ref="L11:O12"/>
    <mergeCell ref="A10:G10"/>
  </mergeCells>
  <phoneticPr fontId="0" type="noConversion"/>
  <pageMargins left="0.39370078740157483" right="0.16" top="0.39370078740157483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Przesyłki listowe</vt:lpstr>
      <vt:lpstr>Paczki zwykłe </vt:lpstr>
      <vt:lpstr>Przesyłki listowe zagraniczne</vt:lpstr>
      <vt:lpstr>'Przesyłki listowe'!Obszar_wydruku</vt:lpstr>
    </vt:vector>
  </TitlesOfParts>
  <Company>p.p.u.p  Poczta Polska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MBohdanowicz</dc:creator>
  <cp:lastModifiedBy>Weronika Kochmańska</cp:lastModifiedBy>
  <cp:lastPrinted>2019-12-12T12:54:37Z</cp:lastPrinted>
  <dcterms:created xsi:type="dcterms:W3CDTF">2005-11-07T14:36:46Z</dcterms:created>
  <dcterms:modified xsi:type="dcterms:W3CDTF">2019-12-17T07:56:01Z</dcterms:modified>
</cp:coreProperties>
</file>