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eko\Desktop\KSIĄŻKI-KRUSZYNY\GOTOWE\Załącznik nr 2 do SWZ\PRZEPUST\"/>
    </mc:Choice>
  </mc:AlternateContent>
  <bookViews>
    <workbookView xWindow="120" yWindow="90" windowWidth="20340" windowHeight="10485"/>
  </bookViews>
  <sheets>
    <sheet name="Kosztorys" sheetId="1" r:id="rId1"/>
  </sheets>
  <calcPr calcId="152511" calcOnSave="0"/>
</workbook>
</file>

<file path=xl/calcChain.xml><?xml version="1.0" encoding="utf-8"?>
<calcChain xmlns="http://schemas.openxmlformats.org/spreadsheetml/2006/main">
  <c r="G83" i="1" l="1"/>
  <c r="G84" i="1" l="1"/>
</calcChain>
</file>

<file path=xl/sharedStrings.xml><?xml version="1.0" encoding="utf-8"?>
<sst xmlns="http://schemas.openxmlformats.org/spreadsheetml/2006/main" count="180" uniqueCount="129">
  <si>
    <t>Lp</t>
  </si>
  <si>
    <t>Nr specyfikacji</t>
  </si>
  <si>
    <t>%</t>
  </si>
  <si>
    <t>Opis pozycji</t>
  </si>
  <si>
    <t>Ilość</t>
  </si>
  <si>
    <t>J.m.</t>
  </si>
  <si>
    <t>Cena</t>
  </si>
  <si>
    <t>Wartość</t>
  </si>
  <si>
    <t>I</t>
  </si>
  <si>
    <t xml:space="preserve">WYMAGANIA OGÓLNE </t>
  </si>
  <si>
    <t>ryczałt</t>
  </si>
  <si>
    <t>II</t>
  </si>
  <si>
    <t>GEODEZJA</t>
  </si>
  <si>
    <t>Obsługa geodezyjna</t>
  </si>
  <si>
    <t>III</t>
  </si>
  <si>
    <t>ROBOTY PRZYGOTOWAWCZE</t>
  </si>
  <si>
    <t>m3</t>
  </si>
  <si>
    <t>ROZBIÓRKI ELEMENTÓW DROGOWYCH</t>
  </si>
  <si>
    <t>m</t>
  </si>
  <si>
    <t>m2</t>
  </si>
  <si>
    <t>ROZBIÓRKI ELEMENTÓW OBIEKTÓW INŻYNIERSKICH I BUDOWLANYCH</t>
  </si>
  <si>
    <t>TYMCZASOWE RUROCIĄGI - PRZEKIEROWANIE CIEKU</t>
  </si>
  <si>
    <t>POMPOWANIE WODY</t>
  </si>
  <si>
    <t>IV</t>
  </si>
  <si>
    <t>ROBOTY ZIEMNE</t>
  </si>
  <si>
    <t xml:space="preserve">ZASYPANIE WYKOPÓW Z FORMOWANIEM NASYPÓW </t>
  </si>
  <si>
    <t>V</t>
  </si>
  <si>
    <t>ZBROJENIE</t>
  </si>
  <si>
    <t>t</t>
  </si>
  <si>
    <t>VI</t>
  </si>
  <si>
    <t>BETON</t>
  </si>
  <si>
    <t>BETON KONSTRUKCYJNY C30/37</t>
  </si>
  <si>
    <t>VII</t>
  </si>
  <si>
    <t>IZOLACJA</t>
  </si>
  <si>
    <t>IZOLACJA POWŁOKOWA BITUMICZNA</t>
  </si>
  <si>
    <t>VIII</t>
  </si>
  <si>
    <t>UMOCNIENIE DNA CIEKU NARZUTEM KAMIENNYM</t>
  </si>
  <si>
    <t>Wzmacnianie podłoża gruntowego geowłókniną</t>
  </si>
  <si>
    <t>Umocnienie dna przepustu oraz wlotu i wylotu narzutem kamiennym</t>
  </si>
  <si>
    <t>IX</t>
  </si>
  <si>
    <t>X</t>
  </si>
  <si>
    <t>ELEMENTY ZABEZPIECZAJĄCE</t>
  </si>
  <si>
    <t>BARIERY</t>
  </si>
  <si>
    <t>Bariery ochronne stalowe drogowe</t>
  </si>
  <si>
    <t>XI</t>
  </si>
  <si>
    <t>PODBUDOWY</t>
  </si>
  <si>
    <t>KORYTOWANIE</t>
  </si>
  <si>
    <t>PODBUDOWY Z KRUSZYW ŁAMANYCH C90/3</t>
  </si>
  <si>
    <t>Podbudowy z kruszywa łamanego przy grubości warstwy po zagęszczeniu 20 cm</t>
  </si>
  <si>
    <t>OCZYSZCZENIE I SKROPIENIE WARSTW KONSTRUKCYJNYCH</t>
  </si>
  <si>
    <t xml:space="preserve">Mechaniczne oczyszczenie i skropienie podbudowy tłuczniowej </t>
  </si>
  <si>
    <t>Mechaniczne oczyszczenie i skropienie podbudowy bitumicznej</t>
  </si>
  <si>
    <t>Mechaniczne oczyszczenie i skropienie nawierzchni bitumicznej</t>
  </si>
  <si>
    <t>PODBUDOWY Z BETONU ASFALTOWEGO  AC 22P</t>
  </si>
  <si>
    <t>XII</t>
  </si>
  <si>
    <t>NAWIERZCHNIE BITUMICZNE</t>
  </si>
  <si>
    <t>WARSTWA WIĄŻĄCA AC16W</t>
  </si>
  <si>
    <t xml:space="preserve">Warstwa wiążąca AC 16W 50/70 grubości 6 cm </t>
  </si>
  <si>
    <t>WARSTWA ŚCIERALNA  AC11S</t>
  </si>
  <si>
    <t>XIII</t>
  </si>
  <si>
    <t>POBOCZA</t>
  </si>
  <si>
    <t xml:space="preserve">NAWIERZCHNIE POBOCZY </t>
  </si>
  <si>
    <t>Nawierzchnie poboczy z kruszyw przy grubości warstwy 10 cm</t>
  </si>
  <si>
    <t>RAZEM</t>
  </si>
  <si>
    <t>VAT</t>
  </si>
  <si>
    <t>OGÓŁEM</t>
  </si>
  <si>
    <t>ROBOTY WYKOŃCZENIOWE</t>
  </si>
  <si>
    <t>Wywiezienie materiałów z rozbiórki na składowisko</t>
  </si>
  <si>
    <t>Wykopy z odwozem urobku na składowisko</t>
  </si>
  <si>
    <t>Wykonanie izolacji przeciwwilgociowych powłokowych bitumicznych powierzchni zasypywanych</t>
  </si>
  <si>
    <t>Wykonanie palisady</t>
  </si>
  <si>
    <t xml:space="preserve">Podbudowy z mieszanek mineralno-bitumicznych asfaltowych grubości warstwy po zagęszczeniu 8 cm </t>
  </si>
  <si>
    <t xml:space="preserve">Ręczne wyrównanie poboczy gruntem odspojonym </t>
  </si>
  <si>
    <t>OBJAZD WRAZ TYMCZASOWĄ ORGANIZACJĄ RUCHU</t>
  </si>
  <si>
    <t xml:space="preserve">Koszty wprowadzenia objazdu i Tymczasowej Organizacji Ruchu </t>
  </si>
  <si>
    <t>Budowa:</t>
  </si>
  <si>
    <t>Obiekt:</t>
  </si>
  <si>
    <t>Opis robót:</t>
  </si>
  <si>
    <t xml:space="preserve">ROBOTY MOSTOWO - DROGOWE </t>
  </si>
  <si>
    <t>Cięcie piłą nawierzchni: bitumicznych</t>
  </si>
  <si>
    <t xml:space="preserve">Pompowanie z terenu robót wody z zainstalowaniem i demontażem pomp </t>
  </si>
  <si>
    <t xml:space="preserve">WYKOPY UMOCNIONE ORAZ BEZ ZABEZPIECZEŃ </t>
  </si>
  <si>
    <t>Rozebranie mechaniczne podbudowy z kruszywa kamiennego o grubości: 20 cm</t>
  </si>
  <si>
    <t>Frezowanie nawierzchni bitumicznej - grubość frezowania: 4 cm</t>
  </si>
  <si>
    <t>M.20.04.01</t>
  </si>
  <si>
    <t>ODTWORZENIE (WYZNACZENIE) TRASY I PUNKTÓW WYSOKOŚCIOWYCH</t>
  </si>
  <si>
    <t>DM-00.00.00</t>
  </si>
  <si>
    <t>D.01.01.01</t>
  </si>
  <si>
    <t>D.01.02.03</t>
  </si>
  <si>
    <t>M.11.01.00</t>
  </si>
  <si>
    <t>M.11.01.04</t>
  </si>
  <si>
    <t>M.15.01.01</t>
  </si>
  <si>
    <t>M.13.01.00</t>
  </si>
  <si>
    <t>M.13.02.00</t>
  </si>
  <si>
    <t>M.14.02.00</t>
  </si>
  <si>
    <t>M.03.01.02</t>
  </si>
  <si>
    <t>M.20.01.20</t>
  </si>
  <si>
    <t>D.04.01.01</t>
  </si>
  <si>
    <t>D.04.04.02</t>
  </si>
  <si>
    <t>D.04.03.01</t>
  </si>
  <si>
    <t>D.04.07.01</t>
  </si>
  <si>
    <t>D.05.03.05B</t>
  </si>
  <si>
    <t xml:space="preserve">Warstwa ścieralna AC 11S 50/70 grubości 4 cm </t>
  </si>
  <si>
    <t>D.05.03.05A</t>
  </si>
  <si>
    <t>M.28.03.05</t>
  </si>
  <si>
    <t>KOSZTORYS INWESTORSKI</t>
  </si>
  <si>
    <t>PRZEBUDOWA PRZEPUSTU W CIĄGU DROGI POWIATOWEJ 1713C KSIĄŻKI - KRUSZYNY W KM 2+001</t>
  </si>
  <si>
    <t>PRZEPUST W CIĄGU DROGI POWIATOWEJ 1713C KSIĄŻKI - KRUSZYNY W KM 2+001</t>
  </si>
  <si>
    <t>Rozebranie przepustów z rur betonowych o średnicy 50cm</t>
  </si>
  <si>
    <t xml:space="preserve">Zasypywanie wykopów i wykonanie nasypów z zagęszczeniem </t>
  </si>
  <si>
    <t>Przygotowanie i montaż zbrojenia: głowic</t>
  </si>
  <si>
    <t>BETON NIEKONSTRUKCYJNY C12/15</t>
  </si>
  <si>
    <t>Betonowanie konstrukcji niezbrojonych betonem C12/15: podkładowych</t>
  </si>
  <si>
    <t>Betonowanie i deskowanie głowic przepustu betonem C30/37</t>
  </si>
  <si>
    <t>FUNDAMENT</t>
  </si>
  <si>
    <t>FUNDAMENT KRUSZYWOWY</t>
  </si>
  <si>
    <t>Ułożenie geowłókniny o gramaturze min. 240 g/m2</t>
  </si>
  <si>
    <t>Ława fundamentowa kruszywowa pod przepusty rurowe</t>
  </si>
  <si>
    <t>ZBROJENIE STALĄ  KLASY A III N</t>
  </si>
  <si>
    <t>IZOLACJA PRZEPUSTU</t>
  </si>
  <si>
    <t>Ułożenie geowłókniny nad przepustami o gramaturze min. 500 g/m2</t>
  </si>
  <si>
    <t>Ułożenie geomembrany nad przepustami HDPE min. 1,0mm</t>
  </si>
  <si>
    <t>Ułożenie kamienia łamanego na betonie - umocnienie skarpy wlotów</t>
  </si>
  <si>
    <t>KONSTRUKCJA PRZEPUSTU</t>
  </si>
  <si>
    <t>PRZEPUST Z ELEMENTÓW STALOWYCH</t>
  </si>
  <si>
    <t>Przepust rurowy jednootworowy dł. 14,45m, z blachy falistej stalowej gr. 2,5mm o średnicy 800 mm</t>
  </si>
  <si>
    <t>Koryta na całej szerokości jezdni</t>
  </si>
  <si>
    <t>Rozebranie mechaniczne nawierzchni z mieszanek mineralno-bitumicznych o gr. 18 cm</t>
  </si>
  <si>
    <t>Tymczasowe przekierowanie cieku z robotami ziemnymi i towarzyszącymi 
- wg rozwiązania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</si>
</sst>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00"/>
  </numFmts>
  <fonts count="13">
    <font>
      <sz val="11"/>
      <color theme="1"/>
      <name val="Czcionka tekstu podstawowego"/>
      <family val="2"/>
      <charset val="238"/>
    </font>
    <font>
      <sz val="12"/>
      <color rgb="FF080000"/>
      <name val="Calibri"/>
      <family val="2"/>
      <charset val="238"/>
    </font>
    <font>
      <b/>
      <sz val="12"/>
      <color rgb="FF080000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sz val="14"/>
      <color theme="1"/>
      <name val="Calibri"/>
      <family val="2"/>
      <charset val="238"/>
    </font>
    <font>
      <sz val="14"/>
      <color rgb="FF080000"/>
      <name val="Calibri"/>
      <family val="2"/>
      <charset val="238"/>
    </font>
    <font>
      <b/>
      <sz val="16"/>
      <color rgb="FF080000"/>
      <name val="Calibri"/>
      <family val="2"/>
      <charset val="238"/>
    </font>
    <font>
      <sz val="12"/>
      <name val="Calibri"/>
      <family val="2"/>
      <charset val="238"/>
    </font>
    <font>
      <sz val="12"/>
      <color indexed="8"/>
      <name val="Calibri"/>
      <family val="2"/>
      <charset val="238"/>
    </font>
    <font>
      <sz val="12"/>
      <name val="Calibri"/>
      <family val="2"/>
      <charset val="238"/>
      <scheme val="minor"/>
    </font>
    <font>
      <sz val="12"/>
      <color rgb="FF080000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2" borderId="5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vertical="center"/>
    </xf>
    <xf numFmtId="2" fontId="2" fillId="2" borderId="1" xfId="0" applyNumberFormat="1" applyFont="1" applyFill="1" applyBorder="1" applyAlignment="1">
      <alignment horizontal="right" vertical="center"/>
    </xf>
    <xf numFmtId="2" fontId="2" fillId="2" borderId="6" xfId="0" applyNumberFormat="1" applyFont="1" applyFill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2" fontId="1" fillId="0" borderId="1" xfId="0" applyNumberFormat="1" applyFont="1" applyBorder="1" applyAlignment="1">
      <alignment horizontal="right" vertical="center"/>
    </xf>
    <xf numFmtId="2" fontId="1" fillId="0" borderId="6" xfId="0" applyNumberFormat="1" applyFont="1" applyBorder="1" applyAlignment="1">
      <alignment horizontal="right" vertical="center"/>
    </xf>
    <xf numFmtId="0" fontId="1" fillId="3" borderId="5" xfId="0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left" vertical="center"/>
    </xf>
    <xf numFmtId="2" fontId="1" fillId="3" borderId="1" xfId="0" applyNumberFormat="1" applyFont="1" applyFill="1" applyBorder="1" applyAlignment="1">
      <alignment horizontal="right" vertical="center"/>
    </xf>
    <xf numFmtId="2" fontId="1" fillId="3" borderId="6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vertical="center"/>
    </xf>
    <xf numFmtId="2" fontId="3" fillId="0" borderId="4" xfId="0" applyNumberFormat="1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2" fontId="3" fillId="0" borderId="6" xfId="0" applyNumberFormat="1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3" fillId="0" borderId="8" xfId="0" applyFont="1" applyBorder="1" applyAlignment="1">
      <alignment vertical="center"/>
    </xf>
    <xf numFmtId="2" fontId="3" fillId="0" borderId="9" xfId="0" applyNumberFormat="1" applyFont="1" applyBorder="1" applyAlignment="1">
      <alignment vertical="center"/>
    </xf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/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right" vertical="center"/>
    </xf>
    <xf numFmtId="2" fontId="1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1" fillId="2" borderId="5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6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165" fontId="1" fillId="0" borderId="1" xfId="0" applyNumberFormat="1" applyFont="1" applyBorder="1" applyAlignment="1">
      <alignment horizontal="right" vertical="center"/>
    </xf>
    <xf numFmtId="2" fontId="8" fillId="0" borderId="1" xfId="0" applyNumberFormat="1" applyFont="1" applyBorder="1" applyAlignment="1">
      <alignment horizontal="right" vertical="center"/>
    </xf>
    <xf numFmtId="0" fontId="2" fillId="3" borderId="5" xfId="0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2" fontId="2" fillId="3" borderId="1" xfId="0" applyNumberFormat="1" applyFont="1" applyFill="1" applyBorder="1" applyAlignment="1">
      <alignment horizontal="right" vertical="center"/>
    </xf>
    <xf numFmtId="2" fontId="2" fillId="3" borderId="6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FFCC"/>
      <color rgb="FFCCFF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84"/>
  <sheetViews>
    <sheetView tabSelected="1" view="pageBreakPreview" zoomScaleNormal="130" zoomScaleSheetLayoutView="100" workbookViewId="0">
      <selection activeCell="G82" sqref="G82"/>
    </sheetView>
  </sheetViews>
  <sheetFormatPr defaultRowHeight="15.75"/>
  <cols>
    <col min="1" max="1" width="5.75" style="34" customWidth="1"/>
    <col min="2" max="2" width="12" style="42" customWidth="1"/>
    <col min="3" max="3" width="71.75" style="34" customWidth="1"/>
    <col min="4" max="4" width="8.25" style="34" customWidth="1"/>
    <col min="5" max="5" width="6.625" style="34" customWidth="1"/>
    <col min="6" max="7" width="11.625" style="34" customWidth="1"/>
    <col min="8" max="8" width="10.875" style="34" bestFit="1" customWidth="1"/>
    <col min="9" max="16384" width="9" style="34"/>
  </cols>
  <sheetData>
    <row r="1" spans="1:39" s="43" customFormat="1" ht="24.95" customHeight="1">
      <c r="A1" s="66" t="s">
        <v>105</v>
      </c>
      <c r="B1" s="66"/>
      <c r="C1" s="66"/>
      <c r="D1" s="66"/>
      <c r="E1" s="66"/>
      <c r="F1" s="66"/>
      <c r="G1" s="66"/>
    </row>
    <row r="2" spans="1:39" s="43" customFormat="1" ht="18.75" customHeight="1">
      <c r="A2" s="44"/>
      <c r="B2" s="45" t="s">
        <v>75</v>
      </c>
      <c r="C2" s="46" t="s">
        <v>106</v>
      </c>
      <c r="D2" s="44"/>
      <c r="E2" s="44"/>
      <c r="F2" s="44"/>
      <c r="G2" s="44"/>
      <c r="H2" s="44"/>
    </row>
    <row r="3" spans="1:39" s="43" customFormat="1" ht="18.75" customHeight="1">
      <c r="A3" s="44"/>
      <c r="B3" s="45" t="s">
        <v>76</v>
      </c>
      <c r="C3" s="44" t="s">
        <v>107</v>
      </c>
      <c r="D3" s="44"/>
      <c r="E3" s="44"/>
      <c r="F3" s="44"/>
      <c r="G3" s="44"/>
      <c r="H3" s="44"/>
    </row>
    <row r="4" spans="1:39" s="43" customFormat="1" ht="18.75" customHeight="1">
      <c r="A4" s="44"/>
      <c r="B4" s="45" t="s">
        <v>77</v>
      </c>
      <c r="C4" s="46" t="s">
        <v>78</v>
      </c>
      <c r="D4" s="44"/>
      <c r="E4" s="44"/>
      <c r="F4" s="44"/>
      <c r="G4" s="44"/>
      <c r="H4" s="44"/>
    </row>
    <row r="5" spans="1:39" ht="13.5" customHeight="1" thickBot="1">
      <c r="A5" s="35"/>
      <c r="B5" s="36"/>
      <c r="C5" s="35"/>
      <c r="D5" s="35"/>
      <c r="E5" s="35"/>
      <c r="F5" s="35"/>
      <c r="G5" s="35"/>
      <c r="H5" s="35"/>
    </row>
    <row r="6" spans="1:39" ht="15" customHeight="1">
      <c r="A6" s="16" t="s">
        <v>0</v>
      </c>
      <c r="B6" s="17" t="s">
        <v>1</v>
      </c>
      <c r="C6" s="17" t="s">
        <v>3</v>
      </c>
      <c r="D6" s="17" t="s">
        <v>4</v>
      </c>
      <c r="E6" s="17" t="s">
        <v>5</v>
      </c>
      <c r="F6" s="17" t="s">
        <v>6</v>
      </c>
      <c r="G6" s="18" t="s">
        <v>7</v>
      </c>
      <c r="H6" s="35"/>
    </row>
    <row r="7" spans="1:39" ht="17.25" customHeight="1">
      <c r="A7" s="1" t="s">
        <v>8</v>
      </c>
      <c r="B7" s="13"/>
      <c r="C7" s="2" t="s">
        <v>9</v>
      </c>
      <c r="D7" s="50"/>
      <c r="E7" s="49"/>
      <c r="F7" s="50"/>
      <c r="G7" s="51"/>
      <c r="H7" s="37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9"/>
    </row>
    <row r="8" spans="1:39" ht="15" customHeight="1">
      <c r="A8" s="60"/>
      <c r="B8" s="61"/>
      <c r="C8" s="62" t="s">
        <v>73</v>
      </c>
      <c r="D8" s="63"/>
      <c r="E8" s="62"/>
      <c r="F8" s="63"/>
      <c r="G8" s="64"/>
      <c r="H8" s="37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9"/>
    </row>
    <row r="9" spans="1:39" ht="15" customHeight="1">
      <c r="A9" s="5">
        <v>1</v>
      </c>
      <c r="B9" s="14" t="s">
        <v>86</v>
      </c>
      <c r="C9" s="6" t="s">
        <v>74</v>
      </c>
      <c r="D9" s="7">
        <v>1</v>
      </c>
      <c r="E9" s="6" t="s">
        <v>10</v>
      </c>
      <c r="F9" s="7"/>
      <c r="G9" s="8"/>
      <c r="H9" s="37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9"/>
    </row>
    <row r="10" spans="1:39" ht="15" customHeight="1">
      <c r="A10" s="1" t="s">
        <v>11</v>
      </c>
      <c r="B10" s="13"/>
      <c r="C10" s="2" t="s">
        <v>12</v>
      </c>
      <c r="D10" s="3"/>
      <c r="E10" s="2"/>
      <c r="F10" s="3"/>
      <c r="G10" s="4"/>
      <c r="H10" s="37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9"/>
    </row>
    <row r="11" spans="1:39" ht="15" customHeight="1">
      <c r="A11" s="9"/>
      <c r="B11" s="15"/>
      <c r="C11" s="10" t="s">
        <v>85</v>
      </c>
      <c r="D11" s="11"/>
      <c r="E11" s="10"/>
      <c r="F11" s="11"/>
      <c r="G11" s="12"/>
      <c r="H11" s="37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9"/>
    </row>
    <row r="12" spans="1:39" ht="15" customHeight="1">
      <c r="A12" s="5">
        <v>2</v>
      </c>
      <c r="B12" s="14" t="s">
        <v>87</v>
      </c>
      <c r="C12" s="6" t="s">
        <v>13</v>
      </c>
      <c r="D12" s="7">
        <v>1</v>
      </c>
      <c r="E12" s="6" t="s">
        <v>10</v>
      </c>
      <c r="F12" s="7"/>
      <c r="G12" s="8"/>
      <c r="H12" s="37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9"/>
    </row>
    <row r="13" spans="1:39" ht="15" customHeight="1">
      <c r="A13" s="1" t="s">
        <v>14</v>
      </c>
      <c r="B13" s="13"/>
      <c r="C13" s="2" t="s">
        <v>15</v>
      </c>
      <c r="D13" s="3"/>
      <c r="E13" s="2"/>
      <c r="F13" s="3"/>
      <c r="G13" s="4"/>
      <c r="H13" s="37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9"/>
    </row>
    <row r="14" spans="1:39" ht="15" customHeight="1">
      <c r="A14" s="9"/>
      <c r="B14" s="15"/>
      <c r="C14" s="10" t="s">
        <v>17</v>
      </c>
      <c r="D14" s="11"/>
      <c r="E14" s="10"/>
      <c r="F14" s="11"/>
      <c r="G14" s="12"/>
      <c r="H14" s="40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9"/>
    </row>
    <row r="15" spans="1:39" ht="15" customHeight="1">
      <c r="A15" s="5">
        <v>3</v>
      </c>
      <c r="B15" s="14" t="s">
        <v>88</v>
      </c>
      <c r="C15" s="6" t="s">
        <v>79</v>
      </c>
      <c r="D15" s="7">
        <v>12</v>
      </c>
      <c r="E15" s="6" t="s">
        <v>18</v>
      </c>
      <c r="F15" s="7"/>
      <c r="G15" s="8"/>
      <c r="H15" s="37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9"/>
    </row>
    <row r="16" spans="1:39" ht="15" customHeight="1">
      <c r="A16" s="5">
        <v>4</v>
      </c>
      <c r="B16" s="14" t="s">
        <v>88</v>
      </c>
      <c r="C16" s="6" t="s">
        <v>83</v>
      </c>
      <c r="D16" s="7">
        <v>60</v>
      </c>
      <c r="E16" s="6" t="s">
        <v>19</v>
      </c>
      <c r="F16" s="7"/>
      <c r="G16" s="8"/>
      <c r="H16" s="37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9"/>
    </row>
    <row r="17" spans="1:39" ht="15" customHeight="1">
      <c r="A17" s="5">
        <v>5</v>
      </c>
      <c r="B17" s="14" t="s">
        <v>88</v>
      </c>
      <c r="C17" s="6" t="s">
        <v>127</v>
      </c>
      <c r="D17" s="7">
        <v>85</v>
      </c>
      <c r="E17" s="6" t="s">
        <v>19</v>
      </c>
      <c r="F17" s="7"/>
      <c r="G17" s="8"/>
      <c r="H17" s="40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9"/>
    </row>
    <row r="18" spans="1:39" ht="15" customHeight="1">
      <c r="A18" s="5">
        <v>6</v>
      </c>
      <c r="B18" s="14" t="s">
        <v>88</v>
      </c>
      <c r="C18" s="6" t="s">
        <v>82</v>
      </c>
      <c r="D18" s="7">
        <v>100</v>
      </c>
      <c r="E18" s="6" t="s">
        <v>19</v>
      </c>
      <c r="F18" s="7"/>
      <c r="G18" s="8"/>
      <c r="H18" s="40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/>
      <c r="AM18" s="39"/>
    </row>
    <row r="19" spans="1:39" ht="15" customHeight="1">
      <c r="A19" s="5">
        <v>7</v>
      </c>
      <c r="B19" s="14" t="s">
        <v>88</v>
      </c>
      <c r="C19" s="6" t="s">
        <v>67</v>
      </c>
      <c r="D19" s="7">
        <v>40</v>
      </c>
      <c r="E19" s="6" t="s">
        <v>16</v>
      </c>
      <c r="F19" s="7"/>
      <c r="G19" s="8"/>
      <c r="H19" s="37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9"/>
    </row>
    <row r="20" spans="1:39" ht="15" customHeight="1">
      <c r="A20" s="9"/>
      <c r="B20" s="15"/>
      <c r="C20" s="10" t="s">
        <v>20</v>
      </c>
      <c r="D20" s="11"/>
      <c r="E20" s="10"/>
      <c r="F20" s="11"/>
      <c r="G20" s="12"/>
      <c r="H20" s="37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9"/>
    </row>
    <row r="21" spans="1:39" ht="15" customHeight="1">
      <c r="A21" s="5">
        <v>8</v>
      </c>
      <c r="B21" s="14" t="s">
        <v>88</v>
      </c>
      <c r="C21" s="6" t="s">
        <v>108</v>
      </c>
      <c r="D21" s="7">
        <v>14</v>
      </c>
      <c r="E21" s="6" t="s">
        <v>18</v>
      </c>
      <c r="F21" s="7"/>
      <c r="G21" s="8"/>
      <c r="H21" s="37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38"/>
      <c r="AM21" s="39"/>
    </row>
    <row r="22" spans="1:39" ht="15" customHeight="1">
      <c r="A22" s="5">
        <v>9</v>
      </c>
      <c r="B22" s="14" t="s">
        <v>88</v>
      </c>
      <c r="C22" s="6" t="s">
        <v>67</v>
      </c>
      <c r="D22" s="7">
        <v>3</v>
      </c>
      <c r="E22" s="6" t="s">
        <v>16</v>
      </c>
      <c r="F22" s="7"/>
      <c r="G22" s="8"/>
      <c r="H22" s="37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9"/>
    </row>
    <row r="23" spans="1:39" ht="15" customHeight="1">
      <c r="A23" s="9"/>
      <c r="B23" s="15"/>
      <c r="C23" s="10" t="s">
        <v>21</v>
      </c>
      <c r="D23" s="11"/>
      <c r="E23" s="10"/>
      <c r="F23" s="11"/>
      <c r="G23" s="12"/>
      <c r="H23" s="37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9"/>
    </row>
    <row r="24" spans="1:39" ht="33" customHeight="1">
      <c r="A24" s="5">
        <v>10</v>
      </c>
      <c r="B24" s="14" t="s">
        <v>95</v>
      </c>
      <c r="C24" s="65" t="s">
        <v>128</v>
      </c>
      <c r="D24" s="7">
        <v>1</v>
      </c>
      <c r="E24" s="6" t="s">
        <v>10</v>
      </c>
      <c r="F24" s="7"/>
      <c r="G24" s="8"/>
      <c r="H24" s="37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9"/>
    </row>
    <row r="25" spans="1:39" ht="15" customHeight="1">
      <c r="A25" s="9"/>
      <c r="B25" s="15"/>
      <c r="C25" s="10" t="s">
        <v>22</v>
      </c>
      <c r="D25" s="11"/>
      <c r="E25" s="10"/>
      <c r="F25" s="11"/>
      <c r="G25" s="12"/>
      <c r="H25" s="37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9"/>
    </row>
    <row r="26" spans="1:39" ht="15" customHeight="1">
      <c r="A26" s="5">
        <v>11</v>
      </c>
      <c r="B26" s="14" t="s">
        <v>95</v>
      </c>
      <c r="C26" s="6" t="s">
        <v>80</v>
      </c>
      <c r="D26" s="7">
        <v>1</v>
      </c>
      <c r="E26" s="6" t="s">
        <v>10</v>
      </c>
      <c r="F26" s="7"/>
      <c r="G26" s="8"/>
      <c r="H26" s="37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39"/>
    </row>
    <row r="27" spans="1:39" ht="15" customHeight="1">
      <c r="A27" s="1" t="s">
        <v>23</v>
      </c>
      <c r="B27" s="13"/>
      <c r="C27" s="2" t="s">
        <v>24</v>
      </c>
      <c r="D27" s="3"/>
      <c r="E27" s="2"/>
      <c r="F27" s="3"/>
      <c r="G27" s="4"/>
      <c r="H27" s="37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9"/>
    </row>
    <row r="28" spans="1:39" ht="15" customHeight="1">
      <c r="A28" s="9"/>
      <c r="B28" s="15"/>
      <c r="C28" s="10" t="s">
        <v>81</v>
      </c>
      <c r="D28" s="11"/>
      <c r="E28" s="10"/>
      <c r="F28" s="11"/>
      <c r="G28" s="12"/>
      <c r="H28" s="37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9"/>
    </row>
    <row r="29" spans="1:39" ht="15" customHeight="1">
      <c r="A29" s="5">
        <v>12</v>
      </c>
      <c r="B29" s="14" t="s">
        <v>89</v>
      </c>
      <c r="C29" s="6" t="s">
        <v>68</v>
      </c>
      <c r="D29" s="7">
        <v>250</v>
      </c>
      <c r="E29" s="6" t="s">
        <v>16</v>
      </c>
      <c r="F29" s="7"/>
      <c r="G29" s="8"/>
      <c r="H29" s="37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9"/>
    </row>
    <row r="30" spans="1:39" ht="15" customHeight="1">
      <c r="A30" s="9"/>
      <c r="B30" s="15"/>
      <c r="C30" s="10" t="s">
        <v>25</v>
      </c>
      <c r="D30" s="11"/>
      <c r="E30" s="10"/>
      <c r="F30" s="11"/>
      <c r="G30" s="12"/>
      <c r="H30" s="37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9"/>
    </row>
    <row r="31" spans="1:39" ht="15" customHeight="1">
      <c r="A31" s="5">
        <v>13</v>
      </c>
      <c r="B31" s="14" t="s">
        <v>90</v>
      </c>
      <c r="C31" s="6" t="s">
        <v>109</v>
      </c>
      <c r="D31" s="7">
        <v>240</v>
      </c>
      <c r="E31" s="6" t="s">
        <v>16</v>
      </c>
      <c r="F31" s="7"/>
      <c r="G31" s="8"/>
      <c r="H31" s="37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9"/>
    </row>
    <row r="32" spans="1:39" ht="15" customHeight="1">
      <c r="A32" s="1" t="s">
        <v>26</v>
      </c>
      <c r="B32" s="48"/>
      <c r="C32" s="2" t="s">
        <v>114</v>
      </c>
      <c r="D32" s="50"/>
      <c r="E32" s="49"/>
      <c r="F32" s="50"/>
      <c r="G32" s="51"/>
      <c r="H32" s="37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9"/>
    </row>
    <row r="33" spans="1:39" ht="15" customHeight="1">
      <c r="A33" s="9"/>
      <c r="B33" s="15"/>
      <c r="C33" s="10" t="s">
        <v>115</v>
      </c>
      <c r="D33" s="11"/>
      <c r="E33" s="10"/>
      <c r="F33" s="11"/>
      <c r="G33" s="12"/>
      <c r="H33" s="37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9"/>
    </row>
    <row r="34" spans="1:39" ht="15" customHeight="1">
      <c r="A34" s="5">
        <v>14</v>
      </c>
      <c r="B34" s="53" t="s">
        <v>95</v>
      </c>
      <c r="C34" s="52" t="s">
        <v>116</v>
      </c>
      <c r="D34" s="7">
        <v>50</v>
      </c>
      <c r="E34" s="6" t="s">
        <v>19</v>
      </c>
      <c r="F34" s="59"/>
      <c r="G34" s="8"/>
      <c r="H34" s="37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9"/>
    </row>
    <row r="35" spans="1:39" ht="15" customHeight="1">
      <c r="A35" s="5">
        <v>15</v>
      </c>
      <c r="B35" s="53" t="s">
        <v>95</v>
      </c>
      <c r="C35" s="54" t="s">
        <v>117</v>
      </c>
      <c r="D35" s="7">
        <v>12</v>
      </c>
      <c r="E35" s="6" t="s">
        <v>16</v>
      </c>
      <c r="F35" s="59"/>
      <c r="G35" s="8"/>
      <c r="H35" s="37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  <c r="AJ35" s="38"/>
      <c r="AK35" s="38"/>
      <c r="AL35" s="38"/>
      <c r="AM35" s="39"/>
    </row>
    <row r="36" spans="1:39" ht="15" customHeight="1">
      <c r="A36" s="1" t="s">
        <v>29</v>
      </c>
      <c r="B36" s="13"/>
      <c r="C36" s="2" t="s">
        <v>27</v>
      </c>
      <c r="D36" s="3"/>
      <c r="E36" s="2"/>
      <c r="F36" s="3"/>
      <c r="G36" s="4"/>
      <c r="H36" s="37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9"/>
    </row>
    <row r="37" spans="1:39" ht="15" customHeight="1">
      <c r="A37" s="9"/>
      <c r="B37" s="15"/>
      <c r="C37" s="10" t="s">
        <v>118</v>
      </c>
      <c r="D37" s="11"/>
      <c r="E37" s="10"/>
      <c r="F37" s="11"/>
      <c r="G37" s="12"/>
      <c r="H37" s="37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9"/>
    </row>
    <row r="38" spans="1:39" ht="15" customHeight="1">
      <c r="A38" s="5">
        <v>16</v>
      </c>
      <c r="B38" s="14" t="s">
        <v>94</v>
      </c>
      <c r="C38" s="6" t="s">
        <v>110</v>
      </c>
      <c r="D38" s="58">
        <v>7.9000000000000001E-2</v>
      </c>
      <c r="E38" s="6" t="s">
        <v>28</v>
      </c>
      <c r="F38" s="7"/>
      <c r="G38" s="8"/>
      <c r="H38" s="37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9"/>
    </row>
    <row r="39" spans="1:39" ht="15" customHeight="1">
      <c r="A39" s="1" t="s">
        <v>32</v>
      </c>
      <c r="B39" s="13"/>
      <c r="C39" s="2" t="s">
        <v>30</v>
      </c>
      <c r="D39" s="3"/>
      <c r="E39" s="2"/>
      <c r="F39" s="3"/>
      <c r="G39" s="4"/>
      <c r="H39" s="37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38"/>
      <c r="AM39" s="39"/>
    </row>
    <row r="40" spans="1:39" ht="15" customHeight="1">
      <c r="A40" s="9"/>
      <c r="B40" s="15"/>
      <c r="C40" s="10" t="s">
        <v>111</v>
      </c>
      <c r="D40" s="11"/>
      <c r="E40" s="10"/>
      <c r="F40" s="11"/>
      <c r="G40" s="12"/>
      <c r="H40" s="37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  <c r="AJ40" s="38"/>
      <c r="AK40" s="38"/>
      <c r="AL40" s="38"/>
      <c r="AM40" s="39"/>
    </row>
    <row r="41" spans="1:39" ht="15" customHeight="1">
      <c r="A41" s="5">
        <v>17</v>
      </c>
      <c r="B41" s="14" t="s">
        <v>93</v>
      </c>
      <c r="C41" s="6" t="s">
        <v>112</v>
      </c>
      <c r="D41" s="7">
        <v>0.25</v>
      </c>
      <c r="E41" s="6" t="s">
        <v>16</v>
      </c>
      <c r="F41" s="7"/>
      <c r="G41" s="8"/>
      <c r="H41" s="37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9"/>
    </row>
    <row r="42" spans="1:39" ht="15" customHeight="1">
      <c r="A42" s="9"/>
      <c r="B42" s="15"/>
      <c r="C42" s="10" t="s">
        <v>31</v>
      </c>
      <c r="D42" s="11"/>
      <c r="E42" s="10"/>
      <c r="F42" s="11"/>
      <c r="G42" s="12"/>
      <c r="H42" s="37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9"/>
    </row>
    <row r="43" spans="1:39" ht="15" customHeight="1">
      <c r="A43" s="5">
        <v>18</v>
      </c>
      <c r="B43" s="14" t="s">
        <v>92</v>
      </c>
      <c r="C43" s="6" t="s">
        <v>113</v>
      </c>
      <c r="D43" s="7">
        <v>1</v>
      </c>
      <c r="E43" s="6" t="s">
        <v>16</v>
      </c>
      <c r="F43" s="7"/>
      <c r="G43" s="8"/>
      <c r="H43" s="37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9"/>
    </row>
    <row r="44" spans="1:39" ht="15" customHeight="1">
      <c r="A44" s="47"/>
      <c r="B44" s="48"/>
      <c r="C44" s="2" t="s">
        <v>123</v>
      </c>
      <c r="D44" s="50"/>
      <c r="E44" s="49"/>
      <c r="F44" s="50"/>
      <c r="G44" s="51"/>
      <c r="H44" s="37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9"/>
    </row>
    <row r="45" spans="1:39" ht="15" customHeight="1">
      <c r="A45" s="9"/>
      <c r="B45" s="15"/>
      <c r="C45" s="10" t="s">
        <v>124</v>
      </c>
      <c r="D45" s="11"/>
      <c r="E45" s="10"/>
      <c r="F45" s="11"/>
      <c r="G45" s="12"/>
      <c r="H45" s="37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  <c r="AH45" s="38"/>
      <c r="AI45" s="38"/>
      <c r="AJ45" s="38"/>
      <c r="AK45" s="38"/>
      <c r="AL45" s="38"/>
      <c r="AM45" s="39"/>
    </row>
    <row r="46" spans="1:39" ht="15" customHeight="1">
      <c r="A46" s="5">
        <v>19</v>
      </c>
      <c r="B46" s="55" t="s">
        <v>95</v>
      </c>
      <c r="C46" s="57" t="s">
        <v>125</v>
      </c>
      <c r="D46" s="7">
        <v>1</v>
      </c>
      <c r="E46" s="6" t="s">
        <v>10</v>
      </c>
      <c r="F46" s="7"/>
      <c r="G46" s="8"/>
      <c r="H46" s="37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9"/>
    </row>
    <row r="47" spans="1:39" ht="15" customHeight="1">
      <c r="A47" s="1" t="s">
        <v>35</v>
      </c>
      <c r="B47" s="13"/>
      <c r="C47" s="2" t="s">
        <v>33</v>
      </c>
      <c r="D47" s="3"/>
      <c r="E47" s="2"/>
      <c r="F47" s="3"/>
      <c r="G47" s="4"/>
      <c r="H47" s="37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9"/>
    </row>
    <row r="48" spans="1:39" ht="15" customHeight="1">
      <c r="A48" s="9"/>
      <c r="B48" s="15"/>
      <c r="C48" s="10" t="s">
        <v>34</v>
      </c>
      <c r="D48" s="11"/>
      <c r="E48" s="10"/>
      <c r="F48" s="11"/>
      <c r="G48" s="12"/>
      <c r="H48" s="37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9"/>
    </row>
    <row r="49" spans="1:39" ht="31.5" customHeight="1">
      <c r="A49" s="5">
        <v>20</v>
      </c>
      <c r="B49" s="14" t="s">
        <v>91</v>
      </c>
      <c r="C49" s="65" t="s">
        <v>69</v>
      </c>
      <c r="D49" s="7">
        <v>6</v>
      </c>
      <c r="E49" s="6" t="s">
        <v>19</v>
      </c>
      <c r="F49" s="7"/>
      <c r="G49" s="8"/>
      <c r="H49" s="37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  <c r="AJ49" s="38"/>
      <c r="AK49" s="38"/>
      <c r="AL49" s="38"/>
      <c r="AM49" s="39"/>
    </row>
    <row r="50" spans="1:39" ht="15" customHeight="1">
      <c r="A50" s="9"/>
      <c r="B50" s="15"/>
      <c r="C50" s="10" t="s">
        <v>119</v>
      </c>
      <c r="D50" s="11"/>
      <c r="E50" s="10"/>
      <c r="F50" s="11"/>
      <c r="G50" s="12"/>
      <c r="H50" s="37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8"/>
      <c r="AJ50" s="38"/>
      <c r="AK50" s="38"/>
      <c r="AL50" s="38"/>
      <c r="AM50" s="39"/>
    </row>
    <row r="51" spans="1:39" ht="15" customHeight="1">
      <c r="A51" s="5">
        <v>21</v>
      </c>
      <c r="B51" s="55" t="s">
        <v>95</v>
      </c>
      <c r="C51" s="56" t="s">
        <v>120</v>
      </c>
      <c r="D51" s="7">
        <v>95</v>
      </c>
      <c r="E51" s="6" t="s">
        <v>19</v>
      </c>
      <c r="F51" s="7"/>
      <c r="G51" s="8"/>
      <c r="H51" s="37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9"/>
    </row>
    <row r="52" spans="1:39" ht="15" customHeight="1">
      <c r="A52" s="5">
        <v>22</v>
      </c>
      <c r="B52" s="55" t="s">
        <v>95</v>
      </c>
      <c r="C52" s="56" t="s">
        <v>121</v>
      </c>
      <c r="D52" s="7">
        <v>47.5</v>
      </c>
      <c r="E52" s="6" t="s">
        <v>19</v>
      </c>
      <c r="F52" s="7"/>
      <c r="G52" s="8"/>
      <c r="H52" s="37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  <c r="AJ52" s="38"/>
      <c r="AK52" s="38"/>
      <c r="AL52" s="38"/>
      <c r="AM52" s="39"/>
    </row>
    <row r="53" spans="1:39" ht="15" customHeight="1">
      <c r="A53" s="1" t="s">
        <v>39</v>
      </c>
      <c r="B53" s="13"/>
      <c r="C53" s="2" t="s">
        <v>66</v>
      </c>
      <c r="D53" s="3"/>
      <c r="E53" s="2"/>
      <c r="F53" s="3"/>
      <c r="G53" s="4"/>
      <c r="H53" s="37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9"/>
    </row>
    <row r="54" spans="1:39" ht="15" customHeight="1">
      <c r="A54" s="9"/>
      <c r="B54" s="15"/>
      <c r="C54" s="10" t="s">
        <v>36</v>
      </c>
      <c r="D54" s="11"/>
      <c r="E54" s="10"/>
      <c r="F54" s="11"/>
      <c r="G54" s="12"/>
      <c r="H54" s="37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  <c r="AF54" s="38"/>
      <c r="AG54" s="38"/>
      <c r="AH54" s="38"/>
      <c r="AI54" s="38"/>
      <c r="AJ54" s="38"/>
      <c r="AK54" s="38"/>
      <c r="AL54" s="38"/>
      <c r="AM54" s="39"/>
    </row>
    <row r="55" spans="1:39" ht="15" customHeight="1">
      <c r="A55" s="5">
        <v>23</v>
      </c>
      <c r="B55" s="14" t="s">
        <v>96</v>
      </c>
      <c r="C55" s="6" t="s">
        <v>37</v>
      </c>
      <c r="D55" s="7">
        <v>12</v>
      </c>
      <c r="E55" s="6" t="s">
        <v>19</v>
      </c>
      <c r="F55" s="59"/>
      <c r="G55" s="8"/>
      <c r="H55" s="37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9"/>
    </row>
    <row r="56" spans="1:39" ht="15" customHeight="1">
      <c r="A56" s="5">
        <v>24</v>
      </c>
      <c r="B56" s="14" t="s">
        <v>96</v>
      </c>
      <c r="C56" s="6" t="s">
        <v>38</v>
      </c>
      <c r="D56" s="7">
        <v>12</v>
      </c>
      <c r="E56" s="6" t="s">
        <v>19</v>
      </c>
      <c r="F56" s="59"/>
      <c r="G56" s="8"/>
      <c r="H56" s="37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9"/>
    </row>
    <row r="57" spans="1:39" ht="15" customHeight="1">
      <c r="A57" s="5">
        <v>25</v>
      </c>
      <c r="B57" s="14" t="s">
        <v>84</v>
      </c>
      <c r="C57" s="6" t="s">
        <v>70</v>
      </c>
      <c r="D57" s="7">
        <v>24</v>
      </c>
      <c r="E57" s="6" t="s">
        <v>18</v>
      </c>
      <c r="F57" s="59"/>
      <c r="G57" s="8"/>
      <c r="H57" s="37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9"/>
    </row>
    <row r="58" spans="1:39" ht="15" customHeight="1">
      <c r="A58" s="5">
        <v>26</v>
      </c>
      <c r="B58" s="55" t="s">
        <v>95</v>
      </c>
      <c r="C58" s="56" t="s">
        <v>122</v>
      </c>
      <c r="D58" s="7">
        <v>24</v>
      </c>
      <c r="E58" s="6" t="s">
        <v>19</v>
      </c>
      <c r="F58" s="59"/>
      <c r="G58" s="8"/>
      <c r="H58" s="37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9"/>
    </row>
    <row r="59" spans="1:39" ht="15" customHeight="1">
      <c r="A59" s="1" t="s">
        <v>40</v>
      </c>
      <c r="B59" s="13"/>
      <c r="C59" s="2" t="s">
        <v>41</v>
      </c>
      <c r="D59" s="3"/>
      <c r="E59" s="2"/>
      <c r="F59" s="3"/>
      <c r="G59" s="4"/>
      <c r="H59" s="37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9"/>
    </row>
    <row r="60" spans="1:39" ht="15" customHeight="1">
      <c r="A60" s="9"/>
      <c r="B60" s="15"/>
      <c r="C60" s="10" t="s">
        <v>42</v>
      </c>
      <c r="D60" s="11"/>
      <c r="E60" s="10"/>
      <c r="F60" s="11"/>
      <c r="G60" s="12"/>
      <c r="H60" s="37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9"/>
    </row>
    <row r="61" spans="1:39" ht="15" customHeight="1">
      <c r="A61" s="5">
        <v>27</v>
      </c>
      <c r="B61" s="14" t="s">
        <v>104</v>
      </c>
      <c r="C61" s="6" t="s">
        <v>43</v>
      </c>
      <c r="D61" s="7">
        <v>96</v>
      </c>
      <c r="E61" s="6" t="s">
        <v>18</v>
      </c>
      <c r="F61" s="7"/>
      <c r="G61" s="8"/>
      <c r="H61" s="37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F61" s="38"/>
      <c r="AG61" s="38"/>
      <c r="AH61" s="38"/>
      <c r="AI61" s="38"/>
      <c r="AJ61" s="38"/>
      <c r="AK61" s="38"/>
      <c r="AL61" s="38"/>
      <c r="AM61" s="39"/>
    </row>
    <row r="62" spans="1:39" ht="15" customHeight="1">
      <c r="A62" s="1" t="s">
        <v>44</v>
      </c>
      <c r="B62" s="13"/>
      <c r="C62" s="2" t="s">
        <v>45</v>
      </c>
      <c r="D62" s="3"/>
      <c r="E62" s="2"/>
      <c r="F62" s="3"/>
      <c r="G62" s="4"/>
      <c r="H62" s="40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8"/>
      <c r="AM62" s="39"/>
    </row>
    <row r="63" spans="1:39" ht="15" customHeight="1">
      <c r="A63" s="9"/>
      <c r="B63" s="15"/>
      <c r="C63" s="10" t="s">
        <v>46</v>
      </c>
      <c r="D63" s="11"/>
      <c r="E63" s="10"/>
      <c r="F63" s="11"/>
      <c r="G63" s="12"/>
      <c r="H63" s="37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F63" s="38"/>
      <c r="AG63" s="38"/>
      <c r="AH63" s="38"/>
      <c r="AI63" s="38"/>
      <c r="AJ63" s="38"/>
      <c r="AK63" s="38"/>
      <c r="AL63" s="38"/>
      <c r="AM63" s="39"/>
    </row>
    <row r="64" spans="1:39" ht="15" customHeight="1">
      <c r="A64" s="5">
        <v>28</v>
      </c>
      <c r="B64" s="14" t="s">
        <v>97</v>
      </c>
      <c r="C64" s="6" t="s">
        <v>126</v>
      </c>
      <c r="D64" s="7">
        <v>105</v>
      </c>
      <c r="E64" s="6" t="s">
        <v>19</v>
      </c>
      <c r="F64" s="7"/>
      <c r="G64" s="8"/>
      <c r="H64" s="37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8"/>
      <c r="AI64" s="38"/>
      <c r="AJ64" s="38"/>
      <c r="AK64" s="38"/>
      <c r="AL64" s="38"/>
      <c r="AM64" s="39"/>
    </row>
    <row r="65" spans="1:39" ht="15" customHeight="1">
      <c r="A65" s="9"/>
      <c r="B65" s="15"/>
      <c r="C65" s="10" t="s">
        <v>47</v>
      </c>
      <c r="D65" s="11"/>
      <c r="E65" s="10"/>
      <c r="F65" s="11"/>
      <c r="G65" s="12"/>
      <c r="H65" s="37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  <c r="AF65" s="38"/>
      <c r="AG65" s="38"/>
      <c r="AH65" s="38"/>
      <c r="AI65" s="38"/>
      <c r="AJ65" s="38"/>
      <c r="AK65" s="38"/>
      <c r="AL65" s="38"/>
      <c r="AM65" s="39"/>
    </row>
    <row r="66" spans="1:39" ht="15" customHeight="1">
      <c r="A66" s="5">
        <v>29</v>
      </c>
      <c r="B66" s="14" t="s">
        <v>98</v>
      </c>
      <c r="C66" s="6" t="s">
        <v>48</v>
      </c>
      <c r="D66" s="7">
        <v>105</v>
      </c>
      <c r="E66" s="6" t="s">
        <v>19</v>
      </c>
      <c r="F66" s="7"/>
      <c r="G66" s="8"/>
      <c r="H66" s="37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  <c r="AF66" s="38"/>
      <c r="AG66" s="38"/>
      <c r="AH66" s="38"/>
      <c r="AI66" s="38"/>
      <c r="AJ66" s="38"/>
      <c r="AK66" s="38"/>
      <c r="AL66" s="38"/>
      <c r="AM66" s="39"/>
    </row>
    <row r="67" spans="1:39" ht="15" customHeight="1">
      <c r="A67" s="9"/>
      <c r="B67" s="15"/>
      <c r="C67" s="10" t="s">
        <v>49</v>
      </c>
      <c r="D67" s="11"/>
      <c r="E67" s="10"/>
      <c r="F67" s="11"/>
      <c r="G67" s="12"/>
      <c r="H67" s="37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F67" s="38"/>
      <c r="AG67" s="38"/>
      <c r="AH67" s="38"/>
      <c r="AI67" s="38"/>
      <c r="AJ67" s="38"/>
      <c r="AK67" s="38"/>
      <c r="AL67" s="38"/>
      <c r="AM67" s="39"/>
    </row>
    <row r="68" spans="1:39" ht="15" customHeight="1">
      <c r="A68" s="5">
        <v>30</v>
      </c>
      <c r="B68" s="14" t="s">
        <v>99</v>
      </c>
      <c r="C68" s="6" t="s">
        <v>50</v>
      </c>
      <c r="D68" s="7">
        <v>105</v>
      </c>
      <c r="E68" s="6" t="s">
        <v>19</v>
      </c>
      <c r="F68" s="7"/>
      <c r="G68" s="8"/>
      <c r="H68" s="37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  <c r="AF68" s="38"/>
      <c r="AG68" s="38"/>
      <c r="AH68" s="38"/>
      <c r="AI68" s="38"/>
      <c r="AJ68" s="38"/>
      <c r="AK68" s="38"/>
      <c r="AL68" s="38"/>
      <c r="AM68" s="39"/>
    </row>
    <row r="69" spans="1:39" ht="15" customHeight="1">
      <c r="A69" s="5">
        <v>31</v>
      </c>
      <c r="B69" s="14" t="s">
        <v>99</v>
      </c>
      <c r="C69" s="6" t="s">
        <v>51</v>
      </c>
      <c r="D69" s="7">
        <v>90</v>
      </c>
      <c r="E69" s="6" t="s">
        <v>19</v>
      </c>
      <c r="F69" s="7"/>
      <c r="G69" s="8"/>
      <c r="H69" s="37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  <c r="AF69" s="38"/>
      <c r="AG69" s="38"/>
      <c r="AH69" s="38"/>
      <c r="AI69" s="38"/>
      <c r="AJ69" s="38"/>
      <c r="AK69" s="38"/>
      <c r="AL69" s="38"/>
      <c r="AM69" s="39"/>
    </row>
    <row r="70" spans="1:39" ht="15" customHeight="1">
      <c r="A70" s="5">
        <v>32</v>
      </c>
      <c r="B70" s="14" t="s">
        <v>99</v>
      </c>
      <c r="C70" s="6" t="s">
        <v>52</v>
      </c>
      <c r="D70" s="7">
        <v>180</v>
      </c>
      <c r="E70" s="6" t="s">
        <v>19</v>
      </c>
      <c r="F70" s="7"/>
      <c r="G70" s="8"/>
      <c r="H70" s="37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  <c r="AJ70" s="38"/>
      <c r="AK70" s="38"/>
      <c r="AL70" s="38"/>
      <c r="AM70" s="39"/>
    </row>
    <row r="71" spans="1:39" ht="15" customHeight="1">
      <c r="A71" s="9"/>
      <c r="B71" s="15"/>
      <c r="C71" s="10" t="s">
        <v>53</v>
      </c>
      <c r="D71" s="11"/>
      <c r="E71" s="10"/>
      <c r="F71" s="11"/>
      <c r="G71" s="12"/>
      <c r="H71" s="37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  <c r="AF71" s="38"/>
      <c r="AG71" s="38"/>
      <c r="AH71" s="38"/>
      <c r="AI71" s="38"/>
      <c r="AJ71" s="38"/>
      <c r="AK71" s="38"/>
      <c r="AL71" s="38"/>
      <c r="AM71" s="39"/>
    </row>
    <row r="72" spans="1:39" ht="30" customHeight="1">
      <c r="A72" s="5">
        <v>33</v>
      </c>
      <c r="B72" s="14" t="s">
        <v>100</v>
      </c>
      <c r="C72" s="65" t="s">
        <v>71</v>
      </c>
      <c r="D72" s="7">
        <v>105</v>
      </c>
      <c r="E72" s="6" t="s">
        <v>19</v>
      </c>
      <c r="F72" s="7"/>
      <c r="G72" s="8"/>
      <c r="H72" s="37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  <c r="AF72" s="38"/>
      <c r="AG72" s="38"/>
      <c r="AH72" s="38"/>
      <c r="AI72" s="38"/>
      <c r="AJ72" s="38"/>
      <c r="AK72" s="38"/>
      <c r="AL72" s="38"/>
      <c r="AM72" s="39"/>
    </row>
    <row r="73" spans="1:39" ht="15" customHeight="1">
      <c r="A73" s="1" t="s">
        <v>54</v>
      </c>
      <c r="B73" s="13"/>
      <c r="C73" s="2" t="s">
        <v>55</v>
      </c>
      <c r="D73" s="3"/>
      <c r="E73" s="2"/>
      <c r="F73" s="3"/>
      <c r="G73" s="4"/>
      <c r="H73" s="37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  <c r="AF73" s="38"/>
      <c r="AG73" s="38"/>
      <c r="AH73" s="38"/>
      <c r="AI73" s="38"/>
      <c r="AJ73" s="38"/>
      <c r="AK73" s="38"/>
      <c r="AL73" s="38"/>
      <c r="AM73" s="39"/>
    </row>
    <row r="74" spans="1:39" ht="15" customHeight="1">
      <c r="A74" s="9"/>
      <c r="B74" s="15"/>
      <c r="C74" s="10" t="s">
        <v>56</v>
      </c>
      <c r="D74" s="11"/>
      <c r="E74" s="10"/>
      <c r="F74" s="11"/>
      <c r="G74" s="12"/>
      <c r="H74" s="37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  <c r="AF74" s="38"/>
      <c r="AG74" s="38"/>
      <c r="AH74" s="38"/>
      <c r="AI74" s="38"/>
      <c r="AJ74" s="38"/>
      <c r="AK74" s="38"/>
      <c r="AL74" s="38"/>
      <c r="AM74" s="39"/>
    </row>
    <row r="75" spans="1:39" ht="15" customHeight="1">
      <c r="A75" s="5">
        <v>34</v>
      </c>
      <c r="B75" s="14" t="s">
        <v>101</v>
      </c>
      <c r="C75" s="6" t="s">
        <v>57</v>
      </c>
      <c r="D75" s="7">
        <v>98</v>
      </c>
      <c r="E75" s="6" t="s">
        <v>19</v>
      </c>
      <c r="F75" s="7"/>
      <c r="G75" s="8"/>
      <c r="H75" s="37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38"/>
      <c r="AI75" s="38"/>
      <c r="AJ75" s="38"/>
      <c r="AK75" s="38"/>
      <c r="AL75" s="38"/>
      <c r="AM75" s="39"/>
    </row>
    <row r="76" spans="1:39" ht="15" customHeight="1">
      <c r="A76" s="9"/>
      <c r="B76" s="15"/>
      <c r="C76" s="10" t="s">
        <v>58</v>
      </c>
      <c r="D76" s="11"/>
      <c r="E76" s="10"/>
      <c r="F76" s="11"/>
      <c r="G76" s="12"/>
      <c r="H76" s="37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9"/>
    </row>
    <row r="77" spans="1:39" ht="15" customHeight="1">
      <c r="A77" s="5">
        <v>35</v>
      </c>
      <c r="B77" s="14" t="s">
        <v>103</v>
      </c>
      <c r="C77" s="6" t="s">
        <v>102</v>
      </c>
      <c r="D77" s="7">
        <v>90</v>
      </c>
      <c r="E77" s="6" t="s">
        <v>19</v>
      </c>
      <c r="F77" s="7"/>
      <c r="G77" s="8"/>
      <c r="H77" s="37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9"/>
    </row>
    <row r="78" spans="1:39" ht="15" customHeight="1">
      <c r="A78" s="1" t="s">
        <v>59</v>
      </c>
      <c r="B78" s="13"/>
      <c r="C78" s="2" t="s">
        <v>60</v>
      </c>
      <c r="D78" s="3"/>
      <c r="E78" s="2"/>
      <c r="F78" s="3"/>
      <c r="G78" s="4"/>
      <c r="H78" s="41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  <c r="AF78" s="38"/>
      <c r="AG78" s="38"/>
      <c r="AH78" s="38"/>
      <c r="AI78" s="38"/>
      <c r="AJ78" s="38"/>
      <c r="AK78" s="38"/>
      <c r="AL78" s="38"/>
      <c r="AM78" s="39"/>
    </row>
    <row r="79" spans="1:39" ht="15" customHeight="1">
      <c r="A79" s="9"/>
      <c r="B79" s="15"/>
      <c r="C79" s="10" t="s">
        <v>61</v>
      </c>
      <c r="D79" s="11"/>
      <c r="E79" s="10"/>
      <c r="F79" s="11"/>
      <c r="G79" s="12"/>
      <c r="H79" s="41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38"/>
      <c r="AM79" s="39"/>
    </row>
    <row r="80" spans="1:39" ht="15" customHeight="1">
      <c r="A80" s="5">
        <v>36</v>
      </c>
      <c r="B80" s="14" t="s">
        <v>98</v>
      </c>
      <c r="C80" s="6" t="s">
        <v>72</v>
      </c>
      <c r="D80" s="7">
        <v>153</v>
      </c>
      <c r="E80" s="6" t="s">
        <v>19</v>
      </c>
      <c r="F80" s="7"/>
      <c r="G80" s="8"/>
      <c r="H80" s="37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8"/>
      <c r="AJ80" s="38"/>
      <c r="AK80" s="38"/>
      <c r="AL80" s="38"/>
      <c r="AM80" s="39"/>
    </row>
    <row r="81" spans="1:39" ht="15" customHeight="1" thickBot="1">
      <c r="A81" s="5">
        <v>37</v>
      </c>
      <c r="B81" s="14" t="s">
        <v>98</v>
      </c>
      <c r="C81" s="6" t="s">
        <v>62</v>
      </c>
      <c r="D81" s="7">
        <v>153</v>
      </c>
      <c r="E81" s="6" t="s">
        <v>19</v>
      </c>
      <c r="F81" s="7"/>
      <c r="G81" s="8"/>
      <c r="H81" s="37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9"/>
    </row>
    <row r="82" spans="1:39">
      <c r="A82" s="19"/>
      <c r="B82" s="20"/>
      <c r="C82" s="21" t="s">
        <v>63</v>
      </c>
      <c r="D82" s="22"/>
      <c r="E82" s="22"/>
      <c r="F82" s="22"/>
      <c r="G82" s="23"/>
      <c r="H82" s="35"/>
    </row>
    <row r="83" spans="1:39">
      <c r="A83" s="24"/>
      <c r="B83" s="25"/>
      <c r="C83" s="26" t="s">
        <v>64</v>
      </c>
      <c r="D83" s="27"/>
      <c r="E83" s="25" t="s">
        <v>2</v>
      </c>
      <c r="F83" s="25">
        <v>23</v>
      </c>
      <c r="G83" s="28">
        <f>G82*0.23</f>
        <v>0</v>
      </c>
      <c r="H83" s="35"/>
    </row>
    <row r="84" spans="1:39" ht="16.5" thickBot="1">
      <c r="A84" s="29"/>
      <c r="B84" s="30"/>
      <c r="C84" s="31" t="s">
        <v>65</v>
      </c>
      <c r="D84" s="32"/>
      <c r="E84" s="32"/>
      <c r="F84" s="32"/>
      <c r="G84" s="33">
        <f>G82+G83</f>
        <v>0</v>
      </c>
      <c r="H84" s="35"/>
    </row>
  </sheetData>
  <mergeCells count="1">
    <mergeCell ref="A1:G1"/>
  </mergeCells>
  <printOptions horizontalCentered="1"/>
  <pageMargins left="0.39370078740157483" right="0.39370078740157483" top="0.98425196850393704" bottom="0.39370078740157483" header="0.31496062992125984" footer="0.31496062992125984"/>
  <pageSetup paperSize="9" orientation="landscape" r:id="rId1"/>
  <rowBreaks count="2" manualBreakCount="2">
    <brk id="31" max="16383" man="1"/>
    <brk id="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waldi</dc:creator>
  <cp:lastModifiedBy>Weronika Kochmańska</cp:lastModifiedBy>
  <cp:lastPrinted>2020-06-28T20:34:22Z</cp:lastPrinted>
  <dcterms:created xsi:type="dcterms:W3CDTF">2020-06-06T18:45:31Z</dcterms:created>
  <dcterms:modified xsi:type="dcterms:W3CDTF">2022-03-03T08:13:19Z</dcterms:modified>
</cp:coreProperties>
</file>